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D:\Anno scolastico 2022-23\Circolari\"/>
    </mc:Choice>
  </mc:AlternateContent>
  <xr:revisionPtr revIDLastSave="0" documentId="8_{87112393-A491-472D-AF84-7822629681CD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Trasversali" sheetId="2" r:id="rId1"/>
    <sheet name="Ipsia" sheetId="3" r:id="rId2"/>
    <sheet name="ITIS" sheetId="4" r:id="rId3"/>
    <sheet name="Liceo" sheetId="5" r:id="rId4"/>
  </sheets>
  <calcPr calcId="191029"/>
</workbook>
</file>

<file path=xl/calcChain.xml><?xml version="1.0" encoding="utf-8"?>
<calcChain xmlns="http://schemas.openxmlformats.org/spreadsheetml/2006/main">
  <c r="BN19" i="5" l="1"/>
  <c r="V18" i="5"/>
  <c r="U18" i="5"/>
  <c r="V17" i="5"/>
  <c r="U17" i="5"/>
  <c r="V15" i="5"/>
  <c r="U15" i="5"/>
  <c r="V14" i="5"/>
  <c r="U14" i="5"/>
  <c r="V13" i="5"/>
  <c r="U13" i="5"/>
  <c r="V12" i="5"/>
  <c r="U12" i="5"/>
  <c r="V11" i="5"/>
  <c r="U11" i="5"/>
  <c r="V10" i="5"/>
  <c r="U10" i="5"/>
  <c r="V8" i="5"/>
  <c r="U8" i="5"/>
  <c r="V4" i="5"/>
  <c r="U4" i="5"/>
  <c r="V3" i="5"/>
  <c r="U3" i="5"/>
  <c r="V2" i="5"/>
  <c r="U2" i="5"/>
  <c r="BN7" i="4"/>
  <c r="V6" i="4"/>
  <c r="U6" i="4"/>
  <c r="V5" i="4"/>
  <c r="U5" i="4"/>
  <c r="V4" i="4"/>
  <c r="U4" i="4"/>
  <c r="V3" i="4"/>
  <c r="U3" i="4"/>
  <c r="U7" i="4" s="1"/>
  <c r="V2" i="4"/>
  <c r="U2" i="4"/>
  <c r="BN15" i="3"/>
  <c r="V14" i="3"/>
  <c r="V13" i="3"/>
  <c r="V12" i="3"/>
  <c r="V11" i="3"/>
  <c r="V8" i="3"/>
  <c r="U8" i="3"/>
  <c r="V4" i="3"/>
  <c r="U4" i="3"/>
  <c r="V3" i="3"/>
  <c r="U3" i="3"/>
  <c r="U15" i="3"/>
  <c r="BQ7" i="2"/>
  <c r="Y6" i="2"/>
  <c r="X6" i="2"/>
  <c r="Y5" i="2"/>
  <c r="X5" i="2"/>
  <c r="Y4" i="2"/>
  <c r="X4" i="2"/>
  <c r="Y3" i="2"/>
  <c r="X3" i="2"/>
  <c r="Y2" i="2"/>
  <c r="Y7" i="2" s="1"/>
  <c r="X2" i="2"/>
  <c r="X7" i="2" s="1"/>
  <c r="V7" i="4" l="1"/>
  <c r="V19" i="5"/>
  <c r="U19" i="5"/>
  <c r="V15" i="3"/>
</calcChain>
</file>

<file path=xl/sharedStrings.xml><?xml version="1.0" encoding="utf-8"?>
<sst xmlns="http://schemas.openxmlformats.org/spreadsheetml/2006/main" count="821" uniqueCount="285">
  <si>
    <t>Informazioni cronologiche</t>
  </si>
  <si>
    <t>Indirizzo email</t>
  </si>
  <si>
    <t>Titolo del progetto</t>
  </si>
  <si>
    <t>Dipartimento</t>
  </si>
  <si>
    <t>ITIS [1]</t>
  </si>
  <si>
    <t>ITIS [2]</t>
  </si>
  <si>
    <t>ITIS [3]</t>
  </si>
  <si>
    <t>ITIS [4]</t>
  </si>
  <si>
    <t>ITIS [5]</t>
  </si>
  <si>
    <t>LICEO [1]</t>
  </si>
  <si>
    <t>LICEO [2]</t>
  </si>
  <si>
    <t>LICEO [3]</t>
  </si>
  <si>
    <t>LICEO [4]</t>
  </si>
  <si>
    <t>LICEO [5]</t>
  </si>
  <si>
    <t>IPSIA [1]</t>
  </si>
  <si>
    <t>IPSIA [2]</t>
  </si>
  <si>
    <t>IPSIA [3]</t>
  </si>
  <si>
    <t>IPSIA [4]</t>
  </si>
  <si>
    <t>IPSIA [5]</t>
  </si>
  <si>
    <t>Ore I Referente</t>
  </si>
  <si>
    <t>Ore FI Referente</t>
  </si>
  <si>
    <t>Il progetto prevede l'intervento di altri docenti?</t>
  </si>
  <si>
    <t>Docente 2</t>
  </si>
  <si>
    <t>Ore I docente 2</t>
  </si>
  <si>
    <t>Ore FI docente 2</t>
  </si>
  <si>
    <t>Docente 3</t>
  </si>
  <si>
    <t>Ore I docente 3</t>
  </si>
  <si>
    <t>Ore FI docente 3</t>
  </si>
  <si>
    <t>Docente 4</t>
  </si>
  <si>
    <t>Ore I docente 4</t>
  </si>
  <si>
    <t>Ore FI docente 4</t>
  </si>
  <si>
    <t>Docente 5</t>
  </si>
  <si>
    <t>Ore I docente 5</t>
  </si>
  <si>
    <t>Ore FI docente 5</t>
  </si>
  <si>
    <t>Docente 6</t>
  </si>
  <si>
    <t>Ore I docente 6</t>
  </si>
  <si>
    <t>Ore FI docente 6</t>
  </si>
  <si>
    <t>Docente 7</t>
  </si>
  <si>
    <t>Ore I docente 7</t>
  </si>
  <si>
    <t>Ore FI docente 7</t>
  </si>
  <si>
    <t>Docente 8</t>
  </si>
  <si>
    <t>Ore I docente 8</t>
  </si>
  <si>
    <t>Ore FI docente 8</t>
  </si>
  <si>
    <t>Docente 9</t>
  </si>
  <si>
    <t>Ore I docente 9</t>
  </si>
  <si>
    <t>Ore FI docente 9</t>
  </si>
  <si>
    <t>Docente 10</t>
  </si>
  <si>
    <t>Ore I docente 10</t>
  </si>
  <si>
    <t>Ore FI docente 10</t>
  </si>
  <si>
    <t>Collaboratori scolastici</t>
  </si>
  <si>
    <t>Assistenti tecnici</t>
  </si>
  <si>
    <t>Eventuali precisazioni sull'utilizzo delle risorse ATA (es: richiedo tecnico informatico per installazione software, ecc.)</t>
  </si>
  <si>
    <t>Esperti esterni</t>
  </si>
  <si>
    <t>Osservazioni sugli esterni</t>
  </si>
  <si>
    <t>Ore Esterni</t>
  </si>
  <si>
    <t>Indicare quanto necessario per la realizzazione e lo svolgimento del progetto (es: fotocopie, ecc...).</t>
  </si>
  <si>
    <t>Carica il file compilato e rinominato</t>
  </si>
  <si>
    <t>laura.facchetti@istitutoberetta.edu.it</t>
  </si>
  <si>
    <t>BENESSERE IN CLASSE E CONTRASTO AL DISAGIO</t>
  </si>
  <si>
    <t>IPSIA - AREA COMUNE, IPSIA - AREA TECNICO-PROFESSIONALE</t>
  </si>
  <si>
    <t>A, A1, B, B1</t>
  </si>
  <si>
    <t>No</t>
  </si>
  <si>
    <t>no</t>
  </si>
  <si>
    <t>fotocopie, lim</t>
  </si>
  <si>
    <t>https://drive.google.com/open?id=1dUN-KRWN_05fl7LrsU_mJv5M-ZAh9BFG</t>
  </si>
  <si>
    <t>luisa.parola@istitutoberetta.edu.it</t>
  </si>
  <si>
    <t>conoscere il territorio</t>
  </si>
  <si>
    <t>IPSIA - AREA COMUNE</t>
  </si>
  <si>
    <t>A, A1, B</t>
  </si>
  <si>
    <t>A, B</t>
  </si>
  <si>
    <t>A, B, B1</t>
  </si>
  <si>
    <t>https://drive.google.com/open?id=1ocaQcCro5EsOXR0N2D46e1rv9T5OW5Un</t>
  </si>
  <si>
    <t>maria.panteghini@istitutoberetta.edu.it</t>
  </si>
  <si>
    <t>Olimpiadi dell'Informatica 2022/2023</t>
  </si>
  <si>
    <t>ITIS - ELETTRONICO-INFORMATICO</t>
  </si>
  <si>
    <t>C, C1</t>
  </si>
  <si>
    <t>D</t>
  </si>
  <si>
    <t>B, D</t>
  </si>
  <si>
    <t>https://drive.google.com/open?id=1-QUf4IBUTpY8gBCXSShyBnZ67aOnEOYb</t>
  </si>
  <si>
    <t>gabriella.bonometti@istitutoberetta.edu.it</t>
  </si>
  <si>
    <t>Il linguaggio formale in matematica</t>
  </si>
  <si>
    <t>ITIS - MATEMATICO</t>
  </si>
  <si>
    <t>A, A1, B, C, C1, D</t>
  </si>
  <si>
    <t>nulla</t>
  </si>
  <si>
    <t>https://drive.google.com/open?id=1zz1AFXWc_fP3dny0lfNCR4GiInWN7kii</t>
  </si>
  <si>
    <t>la realtà non sempre è come sembra</t>
  </si>
  <si>
    <t>A1, B, C, C1</t>
  </si>
  <si>
    <t>sì</t>
  </si>
  <si>
    <t>Essendo un'attività pomeridiana serve l'aula magna libera e il personale per tenere aperta la scuola almeno fino alle 16:30 nei giorni 18 e 20 ottobre</t>
  </si>
  <si>
    <t>https://drive.google.com/open?id=1P6iggQp4flltVInxThSXQp5e7gOvWfU_</t>
  </si>
  <si>
    <t>allen.amore@istitutoberetta.edu.it</t>
  </si>
  <si>
    <t xml:space="preserve">Impara l'arte e mettila da parte </t>
  </si>
  <si>
    <t>IPSIA - AREA TECNICO-PROFESSIONALE</t>
  </si>
  <si>
    <t>A1</t>
  </si>
  <si>
    <t>Sì</t>
  </si>
  <si>
    <t>tiziana.serena@istitutoberetta.edu.it</t>
  </si>
  <si>
    <t>marco.bassi@istitutoberetta.edu.it</t>
  </si>
  <si>
    <t>https://drive.google.com/open?id=18jQzEkfudqZ0xx92DpH35img97u28OOS</t>
  </si>
  <si>
    <t>michela.fracassi@istitutoberetta.edu.it</t>
  </si>
  <si>
    <t>ITIS - CHIMICO-BIOLOGICO</t>
  </si>
  <si>
    <t>Sì, gratuitamente</t>
  </si>
  <si>
    <t>PASS_PREVENZIONE ANDROLOGICA SCUOLE SUPERIORI</t>
  </si>
  <si>
    <t>A, A1, A2, B, C, C1, D</t>
  </si>
  <si>
    <t>A, B, D, E, G</t>
  </si>
  <si>
    <t>Il personale medico verrà reclutato da Ing. Pedercini di Rotary</t>
  </si>
  <si>
    <t>https://drive.google.com/open?id=1--olXm3h__FxHVAYMZVCflbDJf4wppYI</t>
  </si>
  <si>
    <t>angela.santoni@istitutoberetta.edu.it</t>
  </si>
  <si>
    <t>CORSO DI AUTODIFESA PERSONALE</t>
  </si>
  <si>
    <t>SCIENZE MOTORIE ITIS, LICEO E IPSIA</t>
  </si>
  <si>
    <t>Sì, a pagamento</t>
  </si>
  <si>
    <t>Istruttore di judo e istruttore di autodifesa personale</t>
  </si>
  <si>
    <t>https://drive.google.com/open?id=101-Em0mC71Luc2iGlXVcbiPgVnTe134W</t>
  </si>
  <si>
    <t>alessandra.seneci@istitutoberetta.edu.it</t>
  </si>
  <si>
    <t>PROGETTO  NOT ONLY STARS</t>
  </si>
  <si>
    <t>LICEO - LINGUE STRANIERE</t>
  </si>
  <si>
    <t>E, G</t>
  </si>
  <si>
    <t>Webinars mensili a cura prof Kevin Milani Hiibing Comunity College e Paulucci Planetarium</t>
  </si>
  <si>
    <t>iscrizione al webinar tramite form dedicato , recezione delle credenziali di accesso , collegamento al webinar, compilazione del form di rilevazione presenze</t>
  </si>
  <si>
    <t>https://drive.google.com/open?id=1u3bnzT8__w3Vv4XM8Y5ypjDCZDfET_Hk</t>
  </si>
  <si>
    <t>PROGETTO ODEON</t>
  </si>
  <si>
    <t>Scienziato Americano vincitore del Contest TWO WEEKS IN ITALY</t>
  </si>
  <si>
    <t>raggiungere con mezzi pubblici Teatro Odeon Lumezzane</t>
  </si>
  <si>
    <t>https://drive.google.com/open?id=1zUCtz4hDXy8LiHBfrJXqxhOVpDawX9jc</t>
  </si>
  <si>
    <t>PROGETTO   CONVERSATORE MADRELINGUA INGLESE</t>
  </si>
  <si>
    <t>A, D, E, G</t>
  </si>
  <si>
    <t>risorse ATA per apertura Liceo Pomeridiana dopo termine lezioni</t>
  </si>
  <si>
    <t>Necessaria Identificazione del Conversatore Madrelingua Inglese</t>
  </si>
  <si>
    <t>LIM e eventuali fotocopie</t>
  </si>
  <si>
    <t>https://drive.google.com/open?id=1iQSHrxUAWXa5lqPwtpwXyHmD3g7MdAeI</t>
  </si>
  <si>
    <t>paolo.cantu@istitutoberetta.edu.it</t>
  </si>
  <si>
    <t>Quotidiano in classe</t>
  </si>
  <si>
    <t>LICEO - STORICO LETTERARIO, LICEO - MATEMATICO SCIENTIFICO, LICEO - LINGUE STRANIERE, LICEO - SCIENZE DELL’EDUCAZIONE, SOSTEGNO E INCLUSIONE</t>
  </si>
  <si>
    <t>A, B, D, D1, E, F, G</t>
  </si>
  <si>
    <t>https://drive.google.com/open?id=1-JWt0IoElsBN6XUGwu0zX29M82hAlT1h</t>
  </si>
  <si>
    <t>sportello d'ascolto</t>
  </si>
  <si>
    <t>ITIS - LINGUISTICO LETTERARIO, ITIS - MATEMATICO, ITIS - MECCANICO-TECNOLOGICO, ITIS - ELETTRONICO-INFORMATICO, ITIS - CHIMICO-BIOLOGICO, LICEO - STORICO LETTERARIO, LICEO - MATEMATICO SCIENTIFICO, LICEO - LINGUE STRANIERE, LICEO - SCIENZE DELL’EDUCAZIONE, IPSIA - AREA COMUNE, IPSIA - AREA TECNICO-PROFESSIONALE, SCIENZE MOTORIE ITIS, LICEO E IPSIA, SOSTEGNO E INCLUSIONE</t>
  </si>
  <si>
    <t>A, A1, A2, B, B1, C, C1, D, D1</t>
  </si>
  <si>
    <t>https://drive.google.com/open?id=1ULwTc7qRJxIGX2Xo-Erw5fol4_Eh2Mx-</t>
  </si>
  <si>
    <t>elisabetta.lazzari@istitutoberetta.edu.it</t>
  </si>
  <si>
    <t xml:space="preserve">PROGETTO ORLANDO </t>
  </si>
  <si>
    <t>LICEO - STORICO LETTERARIO</t>
  </si>
  <si>
    <t>https://drive.google.com/open?id=1ieffVE-WF-0ULWWZ7DdGSNE4A6y_7dys</t>
  </si>
  <si>
    <t>LICEO - SCIENZE DELL’EDUCAZIONE</t>
  </si>
  <si>
    <t>G</t>
  </si>
  <si>
    <t>valeria.savelli@istitutoberetta.edu.it</t>
  </si>
  <si>
    <t>Carcere, rifiuto della società?</t>
  </si>
  <si>
    <t>ITIS - LINGUISTICO LETTERARIO</t>
  </si>
  <si>
    <t>Tecnico informatico per la gestione dell'Aula Magna</t>
  </si>
  <si>
    <t>Utilizzo dell' Aula Magna per l'incontro con l'esperto</t>
  </si>
  <si>
    <t>https://drive.google.com/open?id=1ASfCbl_Qih3S1uUKmB_DxebxkXo0Q_OU</t>
  </si>
  <si>
    <t>Casa Severino</t>
  </si>
  <si>
    <t>Marta  Belardinelli</t>
  </si>
  <si>
    <t>Martinelli Mattia</t>
  </si>
  <si>
    <t>https://drive.google.com/open?id=1VSNsBDdZDTK2C7ay5jILgHjYM6FiSIz9</t>
  </si>
  <si>
    <t>Frammenti di Memoria</t>
  </si>
  <si>
    <t>A, A1, B, B1, C, C1, D, D1</t>
  </si>
  <si>
    <t>anna.bugatti@istitutoberetta.edu.it</t>
  </si>
  <si>
    <t>Si richiede tecnico informatico per la gestione dell' Aula Magna</t>
  </si>
  <si>
    <t>Realizzazione stampe e fotocopie</t>
  </si>
  <si>
    <t>https://drive.google.com/open?id=1ItQ5_C9tLNokOnWdX3Bx8BA3Wp5TXPdv</t>
  </si>
  <si>
    <t>elena.pintossi@istitutoberetta.edu.it</t>
  </si>
  <si>
    <t>Olifis e Giochi di Anacleto</t>
  </si>
  <si>
    <t>LICEO - MATEMATICO SCIENTIFICO</t>
  </si>
  <si>
    <t>A, D, D1</t>
  </si>
  <si>
    <t>A, B, D</t>
  </si>
  <si>
    <t>laura.maccari@istitutoberetta.edu.it</t>
  </si>
  <si>
    <t>arianna.giacomelli@istitutoberetta.edu.it</t>
  </si>
  <si>
    <t>marco.rizzinelli@istitutoberetta.edu.it</t>
  </si>
  <si>
    <t>ivan.cinelli@istitutoberetta.edu.it</t>
  </si>
  <si>
    <t>eventuale collaborazione tecnico informatico per gara provinciale se on line</t>
  </si>
  <si>
    <t xml:space="preserve">Fotocopie 1750 </t>
  </si>
  <si>
    <t>https://drive.google.com/open?id=1hejqVbOml5o9CGlidgLh-jwq7OKekfZY</t>
  </si>
  <si>
    <t>ida.coglitore@istitutoberetta.edu.it</t>
  </si>
  <si>
    <t>Olimpiadi della matematica</t>
  </si>
  <si>
    <t>A</t>
  </si>
  <si>
    <t>fotocopie (circa 300)</t>
  </si>
  <si>
    <t>https://drive.google.com/open?id=1RvLE_f6RDLnAzvb2ybJpoj2FAoPUDoJp</t>
  </si>
  <si>
    <t>sara.giacomelli@istitutoberetta.edu.it</t>
  </si>
  <si>
    <t>Sulle orme dei Promessi Sposi</t>
  </si>
  <si>
    <t>silvia.berna@istitutoberetta.edu.it</t>
  </si>
  <si>
    <t>Autobus per uscita didattica a Lecco</t>
  </si>
  <si>
    <t>https://drive.google.com/open?id=1O7G9ppH46AtiRvuoloKmfLIhpV-d-Ysl</t>
  </si>
  <si>
    <t>Alla scoperta delle guerre mondiali con Mario Rigoni Stern</t>
  </si>
  <si>
    <t>Autobus per uscita didattica ad Asiago</t>
  </si>
  <si>
    <t>https://drive.google.com/open?id=1T9WtTgElMZsnIms0KbLTykin4IlCnq8y</t>
  </si>
  <si>
    <t>I poeti del Garda</t>
  </si>
  <si>
    <t>Autobus per uscita didattica a Sirmione e Gardone Riviera</t>
  </si>
  <si>
    <t>https://drive.google.com/open?id=1Kt1LOvmhtNcQM7Zmrf1PX2hLK-64Wg6y</t>
  </si>
  <si>
    <t>https://drive.google.com/open?id=1T5bSKSXcHNMwzDJf_reucNtafzZf88eZ</t>
  </si>
  <si>
    <t>Sosteniamo</t>
  </si>
  <si>
    <t>Tecnico di officina</t>
  </si>
  <si>
    <t>Devono essere ancora individuati</t>
  </si>
  <si>
    <t xml:space="preserve">Materiali per costruzione panchina (da definire)
Tinta </t>
  </si>
  <si>
    <t>https://drive.google.com/open?id=1r6jr2hiQo9mJqBAv0FrF6oXIS9rx495X</t>
  </si>
  <si>
    <t>moira.bontacchio@istitutoberetta.edu.it</t>
  </si>
  <si>
    <t>filippo.cosatto@istitutoberetta.edu.it</t>
  </si>
  <si>
    <t xml:space="preserve">L’acqua e il suo valore </t>
  </si>
  <si>
    <t>giordana.sala@istitutoberetta.edu.it</t>
  </si>
  <si>
    <t>Fare memoria del bene</t>
  </si>
  <si>
    <t>Il prof. Palini sarà impegnato 6 ore in ciascuna classe</t>
  </si>
  <si>
    <t>https://drive.google.com/open?id=1sK0mO5HPR0z6NauBgB_BuZ7W3NpWDs9x</t>
  </si>
  <si>
    <t>Testimoni di pace e di giustizia in America Latina nella stagione delle dittature</t>
  </si>
  <si>
    <t>A, E, G</t>
  </si>
  <si>
    <t>https://drive.google.com/open?id=1rY9Uv4j2WvFejVWV451oVCVgmjMLfzMj</t>
  </si>
  <si>
    <t>Il terrorismo negli anni Settanta in Italia</t>
  </si>
  <si>
    <t>A, B, E, G</t>
  </si>
  <si>
    <t>Gli esperti saranno indicati da Casa della Memoria di Brescia</t>
  </si>
  <si>
    <t>https://drive.google.com/open?id=1m6dI_Y8TzDG9N-8XmSKSTqD4O_nGVJv5</t>
  </si>
  <si>
    <t>Sconfiniamo - Migrazioni forzate e accoglienza</t>
  </si>
  <si>
    <t>Gli esperi esterni sono gli operatori della Cooperativa Il Mosaico</t>
  </si>
  <si>
    <t>https://drive.google.com/open?id=1OWeJPdj59aETTYJKojJrKrtW8Z5c58b2</t>
  </si>
  <si>
    <t>Un treno per Auschwitz</t>
  </si>
  <si>
    <t>Da individuare</t>
  </si>
  <si>
    <t>La dott.ssa Pasquini, ideatrice e organizzatrice del viaggio, terrà due lezioni sull'argomento di questa edizione</t>
  </si>
  <si>
    <t>Dipenderà dalla forma di restituzione scelta</t>
  </si>
  <si>
    <t>https://drive.google.com/open?id=1F14NzXnr7JpPJkSbytGz5d3EXyCyiNl2</t>
  </si>
  <si>
    <t>franca.zanetti@istitutoberetta.edu.it</t>
  </si>
  <si>
    <t>Olimpiadi di Italiano</t>
  </si>
  <si>
    <t>Tecnico informatico per preparazione e assistenza durante le prove</t>
  </si>
  <si>
    <t>Laboratorio di informatica</t>
  </si>
  <si>
    <t>https://drive.google.com/open?id=1iG9wegfIRd8NiKbxTYpgu8n_2pLwI3T9</t>
  </si>
  <si>
    <t xml:space="preserve">Dialogo nel Buio </t>
  </si>
  <si>
    <t>stefania.pasolini@istitutoberetta.edu.it</t>
  </si>
  <si>
    <t>Le guide che ci accompagneranno nell'esperienza a Milano</t>
  </si>
  <si>
    <t>Trasporto Istituto - Milano e biglietto costo ingresso per l'esperienza</t>
  </si>
  <si>
    <t>https://drive.google.com/open?id=1eTCwa04IvM_ArvIgld3tQoVofDYDUPTY</t>
  </si>
  <si>
    <t>francesco.decaria@istitutoberetta.edu.it</t>
  </si>
  <si>
    <t>Guide che accompagnano sul</t>
  </si>
  <si>
    <t>Trasporto Istituto-Irma e accompagnamento guida sul territorio</t>
  </si>
  <si>
    <t>https://drive.google.com/open?id=1TTg7fW0wEHqTFlb1x1Qi4VWDWITQKvIi</t>
  </si>
  <si>
    <t>Archeologia in Valle Trompia</t>
  </si>
  <si>
    <t>Guide museo Orma e Archeolab</t>
  </si>
  <si>
    <t>Trasporto Istituto- Pezzaze e costo ingresso e partecipazione laboratori</t>
  </si>
  <si>
    <t>https://drive.google.com/open?id=1uNuRu5i_uHIfTYYLKgViucm60gfKXhL5</t>
  </si>
  <si>
    <t>Dal carbone all’acciaio, la Valle Trompia come modello di sviluppo</t>
  </si>
  <si>
    <t>rossella.olivari@istitutoberetta.edu.it</t>
  </si>
  <si>
    <t>Trasporti Istituto - sedi ecomuseali (Sentiero dei Carbonai, Museo etnografico Torre Medievale Pezzaze, Forno Fusorio di Tavernole)</t>
  </si>
  <si>
    <t>https://drive.google.com/open?id=16gm2ju3Hsm1rSfBQISh0ZJbRbNWkfq0q</t>
  </si>
  <si>
    <t xml:space="preserve">Sviluppo dell’industria in Valle Trompia </t>
  </si>
  <si>
    <t>Trasporti istituto- sedi museali, biglietto di ingresso e guida (Miniera Marzoli, Forno Fusorio, Magli di Sarezzo, Museo delle Armi di Gardone)</t>
  </si>
  <si>
    <t>https://drive.google.com/open?id=1jlLXh8zFhC9KXy_LkWJN7cWmH5UO0KxZ</t>
  </si>
  <si>
    <t>luigi.capasso@istitutoberetta.edu.it</t>
  </si>
  <si>
    <t>Educazione stradale</t>
  </si>
  <si>
    <t>Scientifico</t>
  </si>
  <si>
    <t>richiedo tecnico informatico per assistenza audio-visiva</t>
  </si>
  <si>
    <t>LOCALE POLIZIA URBANA DI GARDONE VAL TROMPIA E DEL SIG.MERLI ROBERTO (ASSOCIAZIONE FAMILIARI VITTIME DELLA STRADA)</t>
  </si>
  <si>
    <t>https://drive.google.com/open?id=1mzVkkA3xb2V7dixxzVIvHkEDH22oElSE</t>
  </si>
  <si>
    <t xml:space="preserve">Incontro con l'autore  (ex Studentessa Liceo  Moretti)i) </t>
  </si>
  <si>
    <t>E</t>
  </si>
  <si>
    <t>E, F</t>
  </si>
  <si>
    <t>Ex studentessa Liceo Moretti</t>
  </si>
  <si>
    <t>https://drive.google.com/open?id=1LDpryA6QiKYTV_ucCVtf--H4Z1LyDqH3</t>
  </si>
  <si>
    <t>lara.tanfoglio@istitutoberetta.edu.it</t>
  </si>
  <si>
    <t xml:space="preserve">Gli altri linguaggi della comunicazione: alla scoperta del teatro </t>
  </si>
  <si>
    <t>Materiali  digitali</t>
  </si>
  <si>
    <t>https://drive.google.com/open?id=1YIUMOaDbYJ-l3cKlKi5i8C2XCn831mk7</t>
  </si>
  <si>
    <t>Festival Quantum</t>
  </si>
  <si>
    <t>emilia.giacomelli@istitutoberetta.edu.it</t>
  </si>
  <si>
    <t>https://drive.google.com/open?id=1lX7odgB1pRrXut3Bt_aoolOJQMzfTBH6</t>
  </si>
  <si>
    <t>irene.angeloni@istitutoberetta.edu.it</t>
  </si>
  <si>
    <t xml:space="preserve">	Apprendimento della lingua spagnola attraverso le tecniche teatrali</t>
  </si>
  <si>
    <t xml:space="preserve">Uso di un'aula tradizionale, ma senza banchi e sedie. </t>
  </si>
  <si>
    <t>https://drive.google.com/open?id=1Oc6qgPt8BjPoIymafGPUICmrSKH2QyNF</t>
  </si>
  <si>
    <t>ITIS</t>
  </si>
  <si>
    <t>LICEO</t>
  </si>
  <si>
    <t>IPSIA</t>
  </si>
  <si>
    <t>Totale ore I</t>
  </si>
  <si>
    <t>Totale ore FI</t>
  </si>
  <si>
    <t>3C,C1; 4C,C1;</t>
  </si>
  <si>
    <t>3D; 4B/D</t>
  </si>
  <si>
    <t>5B, D</t>
  </si>
  <si>
    <t>5A, B, D, E, G</t>
  </si>
  <si>
    <t>TUTTE</t>
  </si>
  <si>
    <t>PROGETTI TRASVERSALI</t>
  </si>
  <si>
    <t>18 tele di medio formato; 18 kit di 3 pennelli di varie dimensioni; colori acrilici vari per pittura su tela;1 cassa bluetooth;5 teli in plastica per pittura a opertura degli arredi e dei pavimenti; guanti in lattice; 1 confezione di matite.</t>
  </si>
  <si>
    <t xml:space="preserve"> </t>
  </si>
  <si>
    <t>PROGETTI IPSIA</t>
  </si>
  <si>
    <t>PROGETTI ITIS</t>
  </si>
  <si>
    <t>EURO:</t>
  </si>
  <si>
    <t>alternativa preferibile acquisto libri</t>
  </si>
  <si>
    <t>PROGETTI LICEO</t>
  </si>
  <si>
    <t>TUTTE LE CLASSI</t>
  </si>
  <si>
    <t>CLASSI QUINTE</t>
  </si>
  <si>
    <t>CLASSI SECONDE, QUARTE E QUINTE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</si>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</sst>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b/>
      <sz val="10"/>
      <color theme="1"/>
      <name val="Arial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00FF"/>
        <bgColor rgb="FFFF00FF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00FF"/>
      </patternFill>
    </fill>
    <fill>
      <patternFill patternType="solid">
        <fgColor theme="2" tint="-0.249977111117893"/>
        <bgColor rgb="FFFF00FF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rgb="FF00FF0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9" xfId="0" applyFont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4" borderId="1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/>
    <xf numFmtId="0" fontId="1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7" borderId="1" xfId="0" applyFont="1" applyFill="1" applyBorder="1" applyAlignment="1"/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10" borderId="1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3" borderId="18" xfId="0" applyFont="1" applyFill="1" applyBorder="1" applyAlignment="1"/>
    <xf numFmtId="0" fontId="1" fillId="2" borderId="18" xfId="0" applyFont="1" applyFill="1" applyBorder="1" applyAlignment="1"/>
    <xf numFmtId="0" fontId="1" fillId="0" borderId="18" xfId="0" applyFont="1" applyBorder="1" applyAlignment="1"/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/>
    <xf numFmtId="0" fontId="1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2" borderId="25" xfId="0" applyFont="1" applyFill="1" applyBorder="1"/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2" borderId="28" xfId="0" applyFont="1" applyFill="1" applyBorder="1"/>
    <xf numFmtId="0" fontId="0" fillId="0" borderId="25" xfId="0" applyFont="1" applyBorder="1" applyAlignment="1"/>
    <xf numFmtId="0" fontId="0" fillId="0" borderId="29" xfId="0" applyFont="1" applyBorder="1" applyAlignment="1"/>
    <xf numFmtId="0" fontId="1" fillId="10" borderId="18" xfId="0" applyFont="1" applyFill="1" applyBorder="1" applyAlignment="1"/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10" borderId="23" xfId="0" applyFont="1" applyFill="1" applyBorder="1" applyAlignment="1">
      <alignment horizontal="center"/>
    </xf>
    <xf numFmtId="0" fontId="1" fillId="0" borderId="21" xfId="0" applyFont="1" applyBorder="1" applyAlignment="1"/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8" borderId="18" xfId="0" applyFont="1" applyFill="1" applyBorder="1" applyAlignment="1"/>
    <xf numFmtId="0" fontId="1" fillId="7" borderId="18" xfId="0" applyFont="1" applyFill="1" applyBorder="1" applyAlignment="1"/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/>
    <xf numFmtId="0" fontId="1" fillId="5" borderId="18" xfId="0" applyFont="1" applyFill="1" applyBorder="1" applyAlignment="1"/>
    <xf numFmtId="0" fontId="1" fillId="4" borderId="18" xfId="0" applyFont="1" applyFill="1" applyBorder="1" applyAlignment="1"/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1" fillId="12" borderId="18" xfId="0" applyFont="1" applyFill="1" applyBorder="1" applyAlignment="1"/>
    <xf numFmtId="0" fontId="1" fillId="12" borderId="1" xfId="0" applyFont="1" applyFill="1" applyBorder="1" applyAlignment="1"/>
    <xf numFmtId="0" fontId="1" fillId="13" borderId="25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" fillId="14" borderId="2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01-Em0mC71Luc2iGlXVcbiPgVnTe134W" TargetMode="External"/><Relationship Id="rId2" Type="http://schemas.openxmlformats.org/officeDocument/2006/relationships/hyperlink" Target="https://drive.google.com/open?id=1--olXm3h__FxHVAYMZVCflbDJf4wppYI" TargetMode="External"/><Relationship Id="rId1" Type="http://schemas.openxmlformats.org/officeDocument/2006/relationships/hyperlink" Target="https://drive.google.com/open?id=1-QUf4IBUTpY8gBCXSShyBnZ67aOnEOYb" TargetMode="External"/><Relationship Id="rId5" Type="http://schemas.openxmlformats.org/officeDocument/2006/relationships/hyperlink" Target="https://drive.google.com/open?id=1mzVkkA3xb2V7dixxzVIvHkEDH22oElSE" TargetMode="External"/><Relationship Id="rId4" Type="http://schemas.openxmlformats.org/officeDocument/2006/relationships/hyperlink" Target="https://drive.google.com/open?id=1ULwTc7qRJxIGX2Xo-Erw5fol4_Eh2Mx-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6jr2hiQo9mJqBAv0FrF6oXIS9rx495X" TargetMode="External"/><Relationship Id="rId13" Type="http://schemas.openxmlformats.org/officeDocument/2006/relationships/hyperlink" Target="https://drive.google.com/open?id=1TTg7fW0wEHqTFlb1x1Qi4VWDWITQKvIi" TargetMode="External"/><Relationship Id="rId3" Type="http://schemas.openxmlformats.org/officeDocument/2006/relationships/hyperlink" Target="https://drive.google.com/open?id=18jQzEkfudqZ0xx92DpH35img97u28OOS" TargetMode="External"/><Relationship Id="rId7" Type="http://schemas.openxmlformats.org/officeDocument/2006/relationships/hyperlink" Target="https://drive.google.com/open?id=1T5bSKSXcHNMwzDJf_reucNtafzZf88eZ" TargetMode="External"/><Relationship Id="rId12" Type="http://schemas.openxmlformats.org/officeDocument/2006/relationships/hyperlink" Target="https://drive.google.com/open?id=16gm2ju3Hsm1rSfBQISh0ZJbRbNWkfq0q" TargetMode="External"/><Relationship Id="rId2" Type="http://schemas.openxmlformats.org/officeDocument/2006/relationships/hyperlink" Target="https://drive.google.com/open?id=1ocaQcCro5EsOXR0N2D46e1rv9T5OW5Un" TargetMode="External"/><Relationship Id="rId1" Type="http://schemas.openxmlformats.org/officeDocument/2006/relationships/hyperlink" Target="https://drive.google.com/open?id=1dUN-KRWN_05fl7LrsU_mJv5M-ZAh9BFG" TargetMode="External"/><Relationship Id="rId6" Type="http://schemas.openxmlformats.org/officeDocument/2006/relationships/hyperlink" Target="https://drive.google.com/open?id=1Kt1LOvmhtNcQM7Zmrf1PX2hLK-64Wg6y" TargetMode="External"/><Relationship Id="rId11" Type="http://schemas.openxmlformats.org/officeDocument/2006/relationships/hyperlink" Target="https://drive.google.com/open?id=1jlLXh8zFhC9KXy_LkWJN7cWmH5UO0KxZ" TargetMode="External"/><Relationship Id="rId5" Type="http://schemas.openxmlformats.org/officeDocument/2006/relationships/hyperlink" Target="https://drive.google.com/open?id=1T9WtTgElMZsnIms0KbLTykin4IlCnq8y" TargetMode="External"/><Relationship Id="rId10" Type="http://schemas.openxmlformats.org/officeDocument/2006/relationships/hyperlink" Target="https://drive.google.com/open?id=1eTCwa04IvM_ArvIgld3tQoVofDYDUPTY" TargetMode="External"/><Relationship Id="rId4" Type="http://schemas.openxmlformats.org/officeDocument/2006/relationships/hyperlink" Target="https://drive.google.com/open?id=1O7G9ppH46AtiRvuoloKmfLIhpV-d-Ysl" TargetMode="External"/><Relationship Id="rId9" Type="http://schemas.openxmlformats.org/officeDocument/2006/relationships/hyperlink" Target="https://drive.google.com/open?id=1uNuRu5i_uHIfTYYLKgViucm60gfKXhL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SfCbl_Qih3S1uUKmB_DxebxkXo0Q_OU" TargetMode="External"/><Relationship Id="rId2" Type="http://schemas.openxmlformats.org/officeDocument/2006/relationships/hyperlink" Target="https://drive.google.com/open?id=1P6iggQp4flltVInxThSXQp5e7gOvWfU_" TargetMode="External"/><Relationship Id="rId1" Type="http://schemas.openxmlformats.org/officeDocument/2006/relationships/hyperlink" Target="https://drive.google.com/open?id=1zz1AFXWc_fP3dny0lfNCR4GiInWN7kii" TargetMode="External"/><Relationship Id="rId5" Type="http://schemas.openxmlformats.org/officeDocument/2006/relationships/hyperlink" Target="https://drive.google.com/open?id=1YIUMOaDbYJ-l3cKlKi5i8C2XCn831mk7" TargetMode="External"/><Relationship Id="rId4" Type="http://schemas.openxmlformats.org/officeDocument/2006/relationships/hyperlink" Target="https://drive.google.com/open?id=1ItQ5_C9tLNokOnWdX3Bx8BA3Wp5TXPdv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vLE_f6RDLnAzvb2ybJpoj2FAoPUDoJp" TargetMode="External"/><Relationship Id="rId13" Type="http://schemas.openxmlformats.org/officeDocument/2006/relationships/hyperlink" Target="https://drive.google.com/open?id=1F14NzXnr7JpPJkSbytGz5d3EXyCyiNl2" TargetMode="External"/><Relationship Id="rId3" Type="http://schemas.openxmlformats.org/officeDocument/2006/relationships/hyperlink" Target="https://drive.google.com/open?id=1iQSHrxUAWXa5lqPwtpwXyHmD3g7MdAeI" TargetMode="External"/><Relationship Id="rId7" Type="http://schemas.openxmlformats.org/officeDocument/2006/relationships/hyperlink" Target="https://drive.google.com/open?id=1hejqVbOml5o9CGlidgLh-jwq7OKekfZY" TargetMode="External"/><Relationship Id="rId12" Type="http://schemas.openxmlformats.org/officeDocument/2006/relationships/hyperlink" Target="https://drive.google.com/open?id=1OWeJPdj59aETTYJKojJrKrtW8Z5c58b2" TargetMode="External"/><Relationship Id="rId17" Type="http://schemas.openxmlformats.org/officeDocument/2006/relationships/hyperlink" Target="https://drive.google.com/open?id=1Oc6qgPt8BjPoIymafGPUICmrSKH2QyNF" TargetMode="External"/><Relationship Id="rId2" Type="http://schemas.openxmlformats.org/officeDocument/2006/relationships/hyperlink" Target="https://drive.google.com/open?id=1zUCtz4hDXy8LiHBfrJXqxhOVpDawX9jc" TargetMode="External"/><Relationship Id="rId16" Type="http://schemas.openxmlformats.org/officeDocument/2006/relationships/hyperlink" Target="https://drive.google.com/open?id=1lX7odgB1pRrXut3Bt_aoolOJQMzfTBH6" TargetMode="External"/><Relationship Id="rId1" Type="http://schemas.openxmlformats.org/officeDocument/2006/relationships/hyperlink" Target="https://drive.google.com/open?id=1u3bnzT8__w3Vv4XM8Y5ypjDCZDfET_Hk" TargetMode="External"/><Relationship Id="rId6" Type="http://schemas.openxmlformats.org/officeDocument/2006/relationships/hyperlink" Target="https://drive.google.com/open?id=1VSNsBDdZDTK2C7ay5jILgHjYM6FiSIz9" TargetMode="External"/><Relationship Id="rId11" Type="http://schemas.openxmlformats.org/officeDocument/2006/relationships/hyperlink" Target="https://drive.google.com/open?id=1m6dI_Y8TzDG9N-8XmSKSTqD4O_nGVJv5" TargetMode="External"/><Relationship Id="rId5" Type="http://schemas.openxmlformats.org/officeDocument/2006/relationships/hyperlink" Target="https://drive.google.com/open?id=1ieffVE-WF-0ULWWZ7DdGSNE4A6y_7dys" TargetMode="External"/><Relationship Id="rId15" Type="http://schemas.openxmlformats.org/officeDocument/2006/relationships/hyperlink" Target="https://drive.google.com/open?id=1LDpryA6QiKYTV_ucCVtf--H4Z1LyDqH3" TargetMode="External"/><Relationship Id="rId10" Type="http://schemas.openxmlformats.org/officeDocument/2006/relationships/hyperlink" Target="https://drive.google.com/open?id=1rY9Uv4j2WvFejVWV451oVCVgmjMLfzMj" TargetMode="External"/><Relationship Id="rId4" Type="http://schemas.openxmlformats.org/officeDocument/2006/relationships/hyperlink" Target="https://drive.google.com/open?id=1-JWt0IoElsBN6XUGwu0zX29M82hAlT1h" TargetMode="External"/><Relationship Id="rId9" Type="http://schemas.openxmlformats.org/officeDocument/2006/relationships/hyperlink" Target="https://drive.google.com/open?id=1sK0mO5HPR0z6NauBgB_BuZ7W3NpWDs9x" TargetMode="External"/><Relationship Id="rId14" Type="http://schemas.openxmlformats.org/officeDocument/2006/relationships/hyperlink" Target="https://drive.google.com/open?id=1iG9wegfIRd8NiKbxTYpgu8n_2pLwI3T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V105"/>
  <sheetViews>
    <sheetView topLeftCell="B1" workbookViewId="0">
      <pane ySplit="1" topLeftCell="A2" activePane="bottomLeft" state="frozen"/>
      <selection pane="bottomLeft" activeCell="F6" sqref="F6:H6"/>
    </sheetView>
  </sheetViews>
  <sheetFormatPr defaultColWidth="12.5703125" defaultRowHeight="15.75" customHeight="1" x14ac:dyDescent="0.2"/>
  <cols>
    <col min="1" max="1" width="18.85546875" hidden="1" customWidth="1"/>
    <col min="2" max="2" width="3" customWidth="1"/>
    <col min="3" max="3" width="14.85546875" customWidth="1"/>
    <col min="4" max="4" width="30.85546875" customWidth="1"/>
    <col min="5" max="5" width="37" customWidth="1"/>
    <col min="6" max="8" width="18.85546875" customWidth="1"/>
    <col min="9" max="23" width="18.85546875" hidden="1" customWidth="1"/>
    <col min="24" max="25" width="12.85546875" customWidth="1"/>
    <col min="26" max="26" width="8" customWidth="1"/>
    <col min="27" max="27" width="9.28515625" customWidth="1"/>
    <col min="28" max="28" width="18.85546875" customWidth="1"/>
    <col min="29" max="29" width="15.7109375" hidden="1" customWidth="1"/>
    <col min="30" max="30" width="12.5703125" hidden="1" customWidth="1"/>
    <col min="31" max="31" width="13.5703125" hidden="1" customWidth="1"/>
    <col min="32" max="32" width="18.85546875" hidden="1" customWidth="1"/>
    <col min="33" max="33" width="13.5703125" hidden="1" customWidth="1"/>
    <col min="34" max="34" width="13.28515625" hidden="1" customWidth="1"/>
    <col min="35" max="35" width="13.7109375" hidden="1" customWidth="1"/>
    <col min="36" max="36" width="18.85546875" hidden="1" customWidth="1"/>
    <col min="37" max="37" width="10.140625" hidden="1" customWidth="1"/>
    <col min="38" max="38" width="12.42578125" hidden="1" customWidth="1"/>
    <col min="39" max="39" width="13.7109375" hidden="1" customWidth="1"/>
    <col min="40" max="40" width="18.85546875" hidden="1" customWidth="1"/>
    <col min="41" max="41" width="9.7109375" hidden="1" customWidth="1"/>
    <col min="42" max="42" width="13" hidden="1" customWidth="1"/>
    <col min="43" max="43" width="13.85546875" hidden="1" customWidth="1"/>
    <col min="44" max="63" width="18.85546875" hidden="1" customWidth="1"/>
    <col min="64" max="64" width="6.140625" customWidth="1"/>
    <col min="65" max="65" width="5.28515625" customWidth="1"/>
    <col min="66" max="66" width="8.140625" customWidth="1"/>
    <col min="67" max="67" width="14" customWidth="1"/>
    <col min="68" max="68" width="18.85546875" customWidth="1"/>
    <col min="69" max="69" width="10" customWidth="1"/>
    <col min="70" max="70" width="30.140625" hidden="1" customWidth="1"/>
    <col min="71" max="77" width="18.85546875" customWidth="1"/>
  </cols>
  <sheetData>
    <row r="1" spans="1:74" ht="13.5" thickBot="1" x14ac:dyDescent="0.25">
      <c r="A1" s="1" t="s">
        <v>0</v>
      </c>
      <c r="B1" s="78"/>
      <c r="C1" s="79" t="s">
        <v>1</v>
      </c>
      <c r="D1" s="80" t="s">
        <v>2</v>
      </c>
      <c r="E1" s="79" t="s">
        <v>3</v>
      </c>
      <c r="F1" s="81" t="s">
        <v>263</v>
      </c>
      <c r="G1" s="81" t="s">
        <v>264</v>
      </c>
      <c r="H1" s="81" t="s">
        <v>265</v>
      </c>
      <c r="I1" s="79" t="s">
        <v>4</v>
      </c>
      <c r="J1" s="79" t="s">
        <v>5</v>
      </c>
      <c r="K1" s="79" t="s">
        <v>6</v>
      </c>
      <c r="L1" s="79" t="s">
        <v>7</v>
      </c>
      <c r="M1" s="79" t="s">
        <v>8</v>
      </c>
      <c r="N1" s="79" t="s">
        <v>9</v>
      </c>
      <c r="O1" s="79" t="s">
        <v>10</v>
      </c>
      <c r="P1" s="79" t="s">
        <v>11</v>
      </c>
      <c r="Q1" s="79" t="s">
        <v>12</v>
      </c>
      <c r="R1" s="79" t="s">
        <v>13</v>
      </c>
      <c r="S1" s="79" t="s">
        <v>14</v>
      </c>
      <c r="T1" s="79" t="s">
        <v>15</v>
      </c>
      <c r="U1" s="79" t="s">
        <v>16</v>
      </c>
      <c r="V1" s="79" t="s">
        <v>17</v>
      </c>
      <c r="W1" s="79" t="s">
        <v>18</v>
      </c>
      <c r="X1" s="82" t="s">
        <v>266</v>
      </c>
      <c r="Y1" s="83" t="s">
        <v>267</v>
      </c>
      <c r="Z1" s="84" t="s">
        <v>19</v>
      </c>
      <c r="AA1" s="84" t="s">
        <v>20</v>
      </c>
      <c r="AB1" s="84" t="s">
        <v>21</v>
      </c>
      <c r="AC1" s="79" t="s">
        <v>22</v>
      </c>
      <c r="AD1" s="81" t="s">
        <v>23</v>
      </c>
      <c r="AE1" s="81" t="s">
        <v>24</v>
      </c>
      <c r="AF1" s="79" t="s">
        <v>21</v>
      </c>
      <c r="AG1" s="79" t="s">
        <v>25</v>
      </c>
      <c r="AH1" s="81" t="s">
        <v>26</v>
      </c>
      <c r="AI1" s="81" t="s">
        <v>27</v>
      </c>
      <c r="AJ1" s="79" t="s">
        <v>21</v>
      </c>
      <c r="AK1" s="79" t="s">
        <v>28</v>
      </c>
      <c r="AL1" s="81" t="s">
        <v>29</v>
      </c>
      <c r="AM1" s="81" t="s">
        <v>30</v>
      </c>
      <c r="AN1" s="79" t="s">
        <v>21</v>
      </c>
      <c r="AO1" s="79" t="s">
        <v>31</v>
      </c>
      <c r="AP1" s="79" t="s">
        <v>32</v>
      </c>
      <c r="AQ1" s="81" t="s">
        <v>33</v>
      </c>
      <c r="AR1" s="79" t="s">
        <v>21</v>
      </c>
      <c r="AS1" s="79" t="s">
        <v>34</v>
      </c>
      <c r="AT1" s="79" t="s">
        <v>35</v>
      </c>
      <c r="AU1" s="79" t="s">
        <v>36</v>
      </c>
      <c r="AV1" s="79" t="s">
        <v>21</v>
      </c>
      <c r="AW1" s="79" t="s">
        <v>37</v>
      </c>
      <c r="AX1" s="79" t="s">
        <v>38</v>
      </c>
      <c r="AY1" s="79" t="s">
        <v>39</v>
      </c>
      <c r="AZ1" s="79" t="s">
        <v>21</v>
      </c>
      <c r="BA1" s="79" t="s">
        <v>40</v>
      </c>
      <c r="BB1" s="79" t="s">
        <v>41</v>
      </c>
      <c r="BC1" s="79" t="s">
        <v>42</v>
      </c>
      <c r="BD1" s="79" t="s">
        <v>21</v>
      </c>
      <c r="BE1" s="79" t="s">
        <v>43</v>
      </c>
      <c r="BF1" s="79" t="s">
        <v>44</v>
      </c>
      <c r="BG1" s="79" t="s">
        <v>45</v>
      </c>
      <c r="BH1" s="79" t="s">
        <v>21</v>
      </c>
      <c r="BI1" s="79" t="s">
        <v>46</v>
      </c>
      <c r="BJ1" s="79" t="s">
        <v>47</v>
      </c>
      <c r="BK1" s="79" t="s">
        <v>48</v>
      </c>
      <c r="BL1" s="79" t="s">
        <v>49</v>
      </c>
      <c r="BM1" s="79" t="s">
        <v>50</v>
      </c>
      <c r="BN1" s="79" t="s">
        <v>51</v>
      </c>
      <c r="BO1" s="79" t="s">
        <v>52</v>
      </c>
      <c r="BP1" s="79" t="s">
        <v>53</v>
      </c>
      <c r="BQ1" s="86" t="s">
        <v>54</v>
      </c>
      <c r="BR1" s="79" t="s">
        <v>55</v>
      </c>
      <c r="BS1" s="79" t="s">
        <v>56</v>
      </c>
      <c r="BT1" s="87"/>
      <c r="BU1" s="87"/>
      <c r="BV1" s="88"/>
    </row>
    <row r="2" spans="1:74" ht="12.75" x14ac:dyDescent="0.2">
      <c r="A2" s="2">
        <v>44825.400498472227</v>
      </c>
      <c r="B2" s="68">
        <v>1</v>
      </c>
      <c r="C2" s="68" t="s">
        <v>72</v>
      </c>
      <c r="D2" s="69" t="s">
        <v>73</v>
      </c>
      <c r="E2" s="70" t="s">
        <v>74</v>
      </c>
      <c r="F2" s="71" t="s">
        <v>268</v>
      </c>
      <c r="G2" s="71" t="s">
        <v>269</v>
      </c>
      <c r="H2" s="71"/>
      <c r="K2" s="3" t="s">
        <v>75</v>
      </c>
      <c r="L2" s="3" t="s">
        <v>75</v>
      </c>
      <c r="P2" s="3" t="s">
        <v>76</v>
      </c>
      <c r="Q2" s="3" t="s">
        <v>77</v>
      </c>
      <c r="X2" s="72">
        <f t="shared" ref="X2:Y2" si="0">Z2</f>
        <v>3</v>
      </c>
      <c r="Y2" s="73">
        <f t="shared" si="0"/>
        <v>3</v>
      </c>
      <c r="Z2" s="74">
        <v>3</v>
      </c>
      <c r="AA2" s="71">
        <v>3</v>
      </c>
      <c r="AB2" s="71" t="s">
        <v>61</v>
      </c>
      <c r="AC2" s="75"/>
      <c r="AD2" s="71"/>
      <c r="AE2" s="71"/>
      <c r="AF2" s="75"/>
      <c r="AG2" s="75"/>
      <c r="AH2" s="71"/>
      <c r="AI2" s="71"/>
      <c r="AJ2" s="75"/>
      <c r="AK2" s="75"/>
      <c r="AL2" s="71"/>
      <c r="AM2" s="71"/>
      <c r="AN2" s="75"/>
      <c r="AO2" s="75"/>
      <c r="AP2" s="75"/>
      <c r="AQ2" s="71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0" t="s">
        <v>62</v>
      </c>
      <c r="BM2" s="70" t="s">
        <v>62</v>
      </c>
      <c r="BN2" s="75"/>
      <c r="BO2" s="70" t="s">
        <v>61</v>
      </c>
      <c r="BP2" s="76"/>
      <c r="BQ2" s="77">
        <v>0</v>
      </c>
      <c r="BS2" s="5" t="s">
        <v>78</v>
      </c>
    </row>
    <row r="3" spans="1:74" ht="12.75" x14ac:dyDescent="0.2">
      <c r="A3" s="2">
        <v>44830.488048831015</v>
      </c>
      <c r="B3" s="6">
        <v>2</v>
      </c>
      <c r="C3" s="6" t="s">
        <v>98</v>
      </c>
      <c r="D3" s="7" t="s">
        <v>101</v>
      </c>
      <c r="E3" s="8" t="s">
        <v>99</v>
      </c>
      <c r="F3" s="122" t="s">
        <v>282</v>
      </c>
      <c r="G3" s="123"/>
      <c r="H3" s="124"/>
      <c r="M3" s="3" t="s">
        <v>102</v>
      </c>
      <c r="R3" s="3" t="s">
        <v>103</v>
      </c>
      <c r="W3" s="3" t="s">
        <v>70</v>
      </c>
      <c r="X3" s="11">
        <f t="shared" ref="X3:Y3" si="1">Z3</f>
        <v>0</v>
      </c>
      <c r="Y3" s="12">
        <f t="shared" si="1"/>
        <v>10</v>
      </c>
      <c r="Z3" s="18"/>
      <c r="AA3" s="9">
        <v>10</v>
      </c>
      <c r="AB3" s="9" t="s">
        <v>61</v>
      </c>
      <c r="AC3" s="14"/>
      <c r="AD3" s="10"/>
      <c r="AE3" s="10"/>
      <c r="AF3" s="14"/>
      <c r="AG3" s="14"/>
      <c r="AH3" s="10"/>
      <c r="AI3" s="10"/>
      <c r="AJ3" s="14"/>
      <c r="AK3" s="14"/>
      <c r="AL3" s="10"/>
      <c r="AM3" s="10"/>
      <c r="AN3" s="14"/>
      <c r="AO3" s="14"/>
      <c r="AP3" s="14"/>
      <c r="AQ3" s="1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8" t="s">
        <v>62</v>
      </c>
      <c r="BM3" s="8" t="s">
        <v>62</v>
      </c>
      <c r="BN3" s="14"/>
      <c r="BO3" s="8" t="s">
        <v>100</v>
      </c>
      <c r="BP3" s="19" t="s">
        <v>104</v>
      </c>
      <c r="BQ3" s="16">
        <v>0</v>
      </c>
      <c r="BS3" s="5" t="s">
        <v>105</v>
      </c>
    </row>
    <row r="4" spans="1:74" ht="12.75" x14ac:dyDescent="0.2">
      <c r="A4" s="2">
        <v>44831.462266041664</v>
      </c>
      <c r="B4" s="6">
        <v>3</v>
      </c>
      <c r="C4" s="6" t="s">
        <v>106</v>
      </c>
      <c r="D4" s="7" t="s">
        <v>107</v>
      </c>
      <c r="E4" s="8" t="s">
        <v>108</v>
      </c>
      <c r="F4" s="9" t="s">
        <v>270</v>
      </c>
      <c r="G4" s="9" t="s">
        <v>271</v>
      </c>
      <c r="H4" s="10"/>
      <c r="M4" s="3" t="s">
        <v>77</v>
      </c>
      <c r="R4" s="3" t="s">
        <v>103</v>
      </c>
      <c r="X4" s="11">
        <f t="shared" ref="X4:Y4" si="2">Z4</f>
        <v>6</v>
      </c>
      <c r="Y4" s="12">
        <f t="shared" si="2"/>
        <v>0</v>
      </c>
      <c r="Z4" s="13">
        <v>6</v>
      </c>
      <c r="AA4" s="10"/>
      <c r="AB4" s="9" t="s">
        <v>61</v>
      </c>
      <c r="AC4" s="14"/>
      <c r="AD4" s="10"/>
      <c r="AE4" s="10"/>
      <c r="AF4" s="14"/>
      <c r="AG4" s="14"/>
      <c r="AH4" s="10"/>
      <c r="AI4" s="10"/>
      <c r="AJ4" s="14"/>
      <c r="AK4" s="14"/>
      <c r="AL4" s="10"/>
      <c r="AM4" s="10"/>
      <c r="AN4" s="14"/>
      <c r="AO4" s="14"/>
      <c r="AP4" s="14"/>
      <c r="AQ4" s="1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8" t="s">
        <v>62</v>
      </c>
      <c r="BM4" s="8" t="s">
        <v>62</v>
      </c>
      <c r="BN4" s="14"/>
      <c r="BO4" s="8" t="s">
        <v>109</v>
      </c>
      <c r="BP4" s="19" t="s">
        <v>110</v>
      </c>
      <c r="BQ4" s="16">
        <v>36</v>
      </c>
      <c r="BS4" s="5" t="s">
        <v>111</v>
      </c>
    </row>
    <row r="5" spans="1:74" ht="12.75" x14ac:dyDescent="0.2">
      <c r="A5" s="2">
        <v>44836.664257638884</v>
      </c>
      <c r="B5" s="6">
        <v>4</v>
      </c>
      <c r="C5" s="6" t="s">
        <v>129</v>
      </c>
      <c r="D5" s="7" t="s">
        <v>134</v>
      </c>
      <c r="E5" s="8" t="s">
        <v>135</v>
      </c>
      <c r="F5" s="122" t="s">
        <v>281</v>
      </c>
      <c r="G5" s="123"/>
      <c r="H5" s="124"/>
      <c r="I5" s="3" t="s">
        <v>136</v>
      </c>
      <c r="J5" s="3" t="s">
        <v>136</v>
      </c>
      <c r="K5" s="3" t="s">
        <v>136</v>
      </c>
      <c r="L5" s="3" t="s">
        <v>136</v>
      </c>
      <c r="M5" s="3" t="s">
        <v>136</v>
      </c>
      <c r="N5" s="3" t="s">
        <v>132</v>
      </c>
      <c r="O5" s="3" t="s">
        <v>132</v>
      </c>
      <c r="P5" s="3" t="s">
        <v>132</v>
      </c>
      <c r="Q5" s="3" t="s">
        <v>132</v>
      </c>
      <c r="R5" s="3" t="s">
        <v>132</v>
      </c>
      <c r="S5" s="3" t="s">
        <v>60</v>
      </c>
      <c r="T5" s="3" t="s">
        <v>60</v>
      </c>
      <c r="U5" s="3" t="s">
        <v>60</v>
      </c>
      <c r="V5" s="3" t="s">
        <v>60</v>
      </c>
      <c r="W5" s="3" t="s">
        <v>60</v>
      </c>
      <c r="X5" s="11">
        <f t="shared" ref="X5:Y5" si="3">Z5</f>
        <v>60</v>
      </c>
      <c r="Y5" s="12">
        <f t="shared" si="3"/>
        <v>0</v>
      </c>
      <c r="Z5" s="13">
        <v>60</v>
      </c>
      <c r="AA5" s="10"/>
      <c r="AB5" s="9" t="s">
        <v>61</v>
      </c>
      <c r="AC5" s="14"/>
      <c r="AD5" s="10"/>
      <c r="AE5" s="10"/>
      <c r="AF5" s="14"/>
      <c r="AG5" s="14"/>
      <c r="AH5" s="10"/>
      <c r="AI5" s="10"/>
      <c r="AJ5" s="14"/>
      <c r="AK5" s="14"/>
      <c r="AL5" s="10"/>
      <c r="AM5" s="10"/>
      <c r="AN5" s="14"/>
      <c r="AO5" s="14"/>
      <c r="AP5" s="14"/>
      <c r="AQ5" s="10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8" t="s">
        <v>62</v>
      </c>
      <c r="BM5" s="8" t="s">
        <v>62</v>
      </c>
      <c r="BN5" s="14"/>
      <c r="BO5" s="8" t="s">
        <v>61</v>
      </c>
      <c r="BP5" s="15"/>
      <c r="BQ5" s="16">
        <v>0</v>
      </c>
      <c r="BR5" s="3" t="s">
        <v>62</v>
      </c>
      <c r="BS5" s="5" t="s">
        <v>137</v>
      </c>
    </row>
    <row r="6" spans="1:74" ht="12.75" x14ac:dyDescent="0.2">
      <c r="B6" s="6">
        <v>5</v>
      </c>
      <c r="C6" s="6" t="s">
        <v>241</v>
      </c>
      <c r="D6" s="7" t="s">
        <v>242</v>
      </c>
      <c r="E6" s="8" t="s">
        <v>243</v>
      </c>
      <c r="F6" s="125" t="s">
        <v>283</v>
      </c>
      <c r="G6" s="126"/>
      <c r="H6" s="127"/>
      <c r="J6" s="3" t="s">
        <v>136</v>
      </c>
      <c r="L6" s="3" t="s">
        <v>136</v>
      </c>
      <c r="M6" s="3" t="s">
        <v>136</v>
      </c>
      <c r="O6" s="3" t="s">
        <v>132</v>
      </c>
      <c r="Q6" s="3" t="s">
        <v>132</v>
      </c>
      <c r="R6" s="3" t="s">
        <v>132</v>
      </c>
      <c r="T6" s="3" t="s">
        <v>60</v>
      </c>
      <c r="V6" s="3" t="s">
        <v>60</v>
      </c>
      <c r="W6" s="3" t="s">
        <v>60</v>
      </c>
      <c r="X6" s="20">
        <f t="shared" ref="X6:Y6" si="4">Z6</f>
        <v>20</v>
      </c>
      <c r="Y6" s="21">
        <f t="shared" si="4"/>
        <v>24</v>
      </c>
      <c r="Z6" s="13">
        <v>20</v>
      </c>
      <c r="AA6" s="9">
        <v>24</v>
      </c>
      <c r="AB6" s="9" t="s">
        <v>61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8" t="s">
        <v>62</v>
      </c>
      <c r="BM6" s="8" t="s">
        <v>87</v>
      </c>
      <c r="BN6" s="8" t="s">
        <v>244</v>
      </c>
      <c r="BO6" s="8" t="s">
        <v>100</v>
      </c>
      <c r="BP6" s="19" t="s">
        <v>245</v>
      </c>
      <c r="BQ6" s="22">
        <v>0</v>
      </c>
      <c r="BS6" s="5" t="s">
        <v>246</v>
      </c>
    </row>
    <row r="7" spans="1:74" ht="12.75" x14ac:dyDescent="0.2">
      <c r="F7" s="23"/>
      <c r="G7" s="23"/>
      <c r="H7" s="23"/>
      <c r="X7" s="24">
        <f t="shared" ref="X7:Y7" si="5">SUM(X2:X6)</f>
        <v>89</v>
      </c>
      <c r="Y7" s="25">
        <f t="shared" si="5"/>
        <v>37</v>
      </c>
      <c r="Z7" s="4"/>
      <c r="AA7" s="4"/>
      <c r="AB7" s="4"/>
      <c r="AD7" s="4"/>
      <c r="AE7" s="4"/>
      <c r="AH7" s="4"/>
      <c r="AI7" s="4"/>
      <c r="AL7" s="4"/>
      <c r="AM7" s="4"/>
      <c r="AQ7" s="4"/>
      <c r="BQ7" s="26">
        <f>SUM(BQ2:BQ5)</f>
        <v>36</v>
      </c>
    </row>
    <row r="8" spans="1:74" ht="12.75" x14ac:dyDescent="0.2">
      <c r="D8" s="27" t="s">
        <v>273</v>
      </c>
      <c r="X8" s="4"/>
      <c r="Y8" s="4"/>
      <c r="AB8" s="4"/>
      <c r="AD8" s="4"/>
      <c r="AE8" s="4"/>
      <c r="AH8" s="4"/>
      <c r="AI8" s="4"/>
      <c r="AL8" s="4"/>
      <c r="AM8" s="4"/>
      <c r="AQ8" s="4"/>
    </row>
    <row r="9" spans="1:74" ht="12.75" x14ac:dyDescent="0.2">
      <c r="X9" s="4"/>
      <c r="Y9" s="4"/>
      <c r="Z9" s="4"/>
      <c r="AA9" s="4"/>
      <c r="AB9" s="4"/>
      <c r="AD9" s="4"/>
      <c r="AE9" s="4"/>
      <c r="AH9" s="4"/>
      <c r="AI9" s="4"/>
      <c r="AL9" s="4"/>
      <c r="AM9" s="4"/>
      <c r="AQ9" s="4"/>
    </row>
    <row r="10" spans="1:74" ht="12.75" x14ac:dyDescent="0.2">
      <c r="X10" s="4"/>
      <c r="Y10" s="4"/>
      <c r="Z10" s="4"/>
      <c r="AA10" s="4"/>
      <c r="AB10" s="4"/>
      <c r="AD10" s="4"/>
      <c r="AE10" s="4"/>
      <c r="AH10" s="4"/>
      <c r="AI10" s="4"/>
      <c r="AL10" s="4"/>
      <c r="AM10" s="4"/>
      <c r="AQ10" s="4"/>
    </row>
    <row r="11" spans="1:74" ht="12.75" x14ac:dyDescent="0.2">
      <c r="X11" s="4"/>
      <c r="Y11" s="4"/>
      <c r="Z11" s="4"/>
      <c r="AA11" s="4"/>
      <c r="AB11" s="4"/>
      <c r="AD11" s="4"/>
      <c r="AE11" s="4"/>
      <c r="AH11" s="4"/>
      <c r="AI11" s="4"/>
      <c r="AL11" s="4"/>
      <c r="AM11" s="4"/>
      <c r="AQ11" s="4"/>
    </row>
    <row r="12" spans="1:74" ht="12.75" x14ac:dyDescent="0.2">
      <c r="X12" s="4"/>
      <c r="Y12" s="4"/>
      <c r="Z12" s="4"/>
      <c r="AA12" s="4"/>
      <c r="AB12" s="4"/>
      <c r="AD12" s="4"/>
      <c r="AE12" s="4"/>
      <c r="AH12" s="4"/>
      <c r="AI12" s="4"/>
      <c r="AL12" s="4"/>
      <c r="AM12" s="4"/>
      <c r="AQ12" s="4"/>
    </row>
    <row r="13" spans="1:74" ht="12.75" x14ac:dyDescent="0.2">
      <c r="X13" s="4"/>
      <c r="Y13" s="4"/>
      <c r="Z13" s="4"/>
      <c r="AA13" s="4"/>
      <c r="AB13" s="4"/>
      <c r="AD13" s="4"/>
      <c r="AE13" s="4"/>
      <c r="AH13" s="4"/>
      <c r="AI13" s="4"/>
      <c r="AL13" s="4"/>
      <c r="AM13" s="4"/>
      <c r="AQ13" s="4"/>
    </row>
    <row r="14" spans="1:74" ht="12.75" x14ac:dyDescent="0.2">
      <c r="X14" s="4"/>
      <c r="Y14" s="4"/>
      <c r="Z14" s="4"/>
      <c r="AA14" s="4"/>
      <c r="AB14" s="4"/>
      <c r="AD14" s="4"/>
      <c r="AE14" s="4"/>
      <c r="AH14" s="4"/>
      <c r="AI14" s="4"/>
      <c r="AL14" s="4"/>
      <c r="AM14" s="4"/>
      <c r="AQ14" s="4"/>
    </row>
    <row r="15" spans="1:74" ht="12.75" x14ac:dyDescent="0.2">
      <c r="X15" s="4"/>
      <c r="Y15" s="4"/>
      <c r="Z15" s="4"/>
      <c r="AA15" s="4"/>
      <c r="AB15" s="4"/>
      <c r="AD15" s="4"/>
      <c r="AE15" s="4"/>
      <c r="AH15" s="4"/>
      <c r="AI15" s="4"/>
      <c r="AL15" s="4"/>
      <c r="AM15" s="4"/>
      <c r="AQ15" s="4"/>
    </row>
    <row r="16" spans="1:74" ht="12.75" x14ac:dyDescent="0.2">
      <c r="X16" s="4"/>
      <c r="Y16" s="4"/>
      <c r="Z16" s="4"/>
      <c r="AA16" s="4"/>
      <c r="AB16" s="4"/>
      <c r="AD16" s="4"/>
      <c r="AE16" s="4"/>
      <c r="AH16" s="4"/>
      <c r="AI16" s="4"/>
      <c r="AL16" s="4"/>
      <c r="AM16" s="4"/>
      <c r="AQ16" s="4"/>
    </row>
    <row r="17" spans="24:43" ht="12.75" x14ac:dyDescent="0.2">
      <c r="X17" s="4"/>
      <c r="Y17" s="4"/>
      <c r="Z17" s="4"/>
      <c r="AA17" s="4"/>
      <c r="AB17" s="4"/>
      <c r="AD17" s="4"/>
      <c r="AE17" s="4"/>
      <c r="AH17" s="4"/>
      <c r="AI17" s="4"/>
      <c r="AL17" s="4"/>
      <c r="AM17" s="4"/>
      <c r="AQ17" s="4"/>
    </row>
    <row r="18" spans="24:43" ht="12.75" x14ac:dyDescent="0.2">
      <c r="X18" s="4"/>
      <c r="Y18" s="4"/>
      <c r="Z18" s="4"/>
      <c r="AA18" s="4"/>
      <c r="AB18" s="4"/>
      <c r="AD18" s="4"/>
      <c r="AE18" s="4"/>
      <c r="AH18" s="4"/>
      <c r="AI18" s="4"/>
      <c r="AL18" s="4"/>
      <c r="AM18" s="4"/>
      <c r="AQ18" s="4"/>
    </row>
    <row r="19" spans="24:43" ht="12.75" x14ac:dyDescent="0.2">
      <c r="X19" s="4"/>
      <c r="Y19" s="4"/>
      <c r="Z19" s="4"/>
      <c r="AA19" s="4"/>
      <c r="AB19" s="4"/>
      <c r="AD19" s="4"/>
      <c r="AE19" s="4"/>
      <c r="AH19" s="4"/>
      <c r="AI19" s="4"/>
      <c r="AL19" s="4"/>
      <c r="AM19" s="4"/>
      <c r="AQ19" s="4"/>
    </row>
    <row r="20" spans="24:43" ht="12.75" x14ac:dyDescent="0.2">
      <c r="X20" s="4"/>
      <c r="Y20" s="4"/>
      <c r="Z20" s="4"/>
      <c r="AA20" s="4"/>
      <c r="AB20" s="4"/>
      <c r="AD20" s="4"/>
      <c r="AE20" s="4"/>
      <c r="AH20" s="4"/>
      <c r="AI20" s="4"/>
      <c r="AL20" s="4"/>
      <c r="AM20" s="4"/>
      <c r="AQ20" s="4"/>
    </row>
    <row r="21" spans="24:43" ht="12.75" x14ac:dyDescent="0.2">
      <c r="X21" s="4"/>
      <c r="Y21" s="4"/>
      <c r="Z21" s="4"/>
      <c r="AA21" s="4"/>
      <c r="AB21" s="4"/>
      <c r="AD21" s="4"/>
      <c r="AE21" s="4"/>
      <c r="AH21" s="4"/>
      <c r="AI21" s="4"/>
      <c r="AL21" s="4"/>
      <c r="AM21" s="4"/>
      <c r="AQ21" s="4"/>
    </row>
    <row r="22" spans="24:43" ht="12.75" x14ac:dyDescent="0.2">
      <c r="X22" s="4"/>
      <c r="Y22" s="4"/>
      <c r="Z22" s="4"/>
      <c r="AA22" s="4"/>
      <c r="AB22" s="4"/>
      <c r="AD22" s="4"/>
      <c r="AE22" s="4"/>
      <c r="AH22" s="4"/>
      <c r="AI22" s="4"/>
      <c r="AL22" s="4"/>
      <c r="AM22" s="4"/>
      <c r="AQ22" s="4"/>
    </row>
    <row r="23" spans="24:43" ht="12.75" x14ac:dyDescent="0.2">
      <c r="X23" s="4"/>
      <c r="Y23" s="4"/>
      <c r="Z23" s="4"/>
      <c r="AA23" s="4"/>
      <c r="AB23" s="4"/>
      <c r="AD23" s="4"/>
      <c r="AE23" s="4"/>
      <c r="AH23" s="4"/>
      <c r="AI23" s="4"/>
      <c r="AL23" s="4"/>
      <c r="AM23" s="4"/>
      <c r="AQ23" s="4"/>
    </row>
    <row r="24" spans="24:43" ht="12.75" x14ac:dyDescent="0.2">
      <c r="X24" s="4"/>
      <c r="Y24" s="4"/>
      <c r="Z24" s="4"/>
      <c r="AA24" s="4"/>
      <c r="AB24" s="4"/>
      <c r="AD24" s="4"/>
      <c r="AE24" s="4"/>
      <c r="AH24" s="4"/>
      <c r="AI24" s="4"/>
      <c r="AL24" s="4"/>
      <c r="AM24" s="4"/>
      <c r="AQ24" s="4"/>
    </row>
    <row r="25" spans="24:43" ht="12.75" x14ac:dyDescent="0.2">
      <c r="X25" s="4"/>
      <c r="Y25" s="4"/>
      <c r="Z25" s="4"/>
      <c r="AA25" s="4"/>
      <c r="AB25" s="4"/>
      <c r="AD25" s="4"/>
      <c r="AE25" s="4"/>
      <c r="AH25" s="4"/>
      <c r="AI25" s="4"/>
      <c r="AL25" s="4"/>
      <c r="AM25" s="4"/>
      <c r="AQ25" s="4"/>
    </row>
    <row r="26" spans="24:43" ht="12.75" x14ac:dyDescent="0.2">
      <c r="X26" s="4"/>
      <c r="Y26" s="4"/>
      <c r="Z26" s="4"/>
      <c r="AA26" s="4"/>
      <c r="AB26" s="4"/>
      <c r="AD26" s="4"/>
      <c r="AE26" s="4"/>
      <c r="AH26" s="4"/>
      <c r="AI26" s="4"/>
      <c r="AL26" s="4"/>
      <c r="AM26" s="4"/>
      <c r="AQ26" s="4"/>
    </row>
    <row r="27" spans="24:43" ht="12.75" x14ac:dyDescent="0.2">
      <c r="X27" s="4"/>
      <c r="Y27" s="4"/>
      <c r="Z27" s="4"/>
      <c r="AA27" s="4"/>
      <c r="AB27" s="4"/>
      <c r="AD27" s="4"/>
      <c r="AE27" s="4"/>
      <c r="AH27" s="4"/>
      <c r="AI27" s="4"/>
      <c r="AL27" s="4"/>
      <c r="AM27" s="4"/>
      <c r="AQ27" s="4"/>
    </row>
    <row r="28" spans="24:43" ht="12.75" x14ac:dyDescent="0.2">
      <c r="X28" s="4"/>
      <c r="Y28" s="4"/>
      <c r="Z28" s="4"/>
      <c r="AA28" s="4"/>
      <c r="AB28" s="4"/>
      <c r="AD28" s="4"/>
      <c r="AE28" s="4"/>
      <c r="AH28" s="4"/>
      <c r="AI28" s="4"/>
      <c r="AL28" s="4"/>
      <c r="AM28" s="4"/>
      <c r="AQ28" s="4"/>
    </row>
    <row r="29" spans="24:43" ht="12.75" x14ac:dyDescent="0.2">
      <c r="X29" s="4"/>
      <c r="Y29" s="4"/>
      <c r="Z29" s="4"/>
      <c r="AA29" s="4"/>
      <c r="AB29" s="4"/>
      <c r="AD29" s="4"/>
      <c r="AE29" s="4"/>
      <c r="AH29" s="4"/>
      <c r="AI29" s="4"/>
      <c r="AL29" s="4"/>
      <c r="AM29" s="4"/>
      <c r="AQ29" s="4"/>
    </row>
    <row r="30" spans="24:43" ht="12.75" x14ac:dyDescent="0.2">
      <c r="X30" s="4"/>
      <c r="Y30" s="4"/>
      <c r="Z30" s="4"/>
      <c r="AA30" s="4"/>
      <c r="AB30" s="4"/>
      <c r="AD30" s="4"/>
      <c r="AE30" s="4"/>
      <c r="AH30" s="4"/>
      <c r="AI30" s="4"/>
      <c r="AL30" s="4"/>
      <c r="AM30" s="4"/>
      <c r="AQ30" s="4"/>
    </row>
    <row r="31" spans="24:43" ht="12.75" x14ac:dyDescent="0.2">
      <c r="X31" s="4"/>
      <c r="Y31" s="4"/>
      <c r="Z31" s="4"/>
      <c r="AA31" s="4"/>
      <c r="AB31" s="4"/>
      <c r="AD31" s="4"/>
      <c r="AE31" s="4"/>
      <c r="AH31" s="4"/>
      <c r="AI31" s="4"/>
      <c r="AL31" s="4"/>
      <c r="AM31" s="4"/>
      <c r="AQ31" s="4"/>
    </row>
    <row r="32" spans="24:43" ht="12.75" x14ac:dyDescent="0.2">
      <c r="X32" s="4"/>
      <c r="Y32" s="4"/>
      <c r="Z32" s="4"/>
      <c r="AA32" s="4"/>
      <c r="AB32" s="4"/>
      <c r="AD32" s="4"/>
      <c r="AE32" s="4"/>
      <c r="AH32" s="4"/>
      <c r="AI32" s="4"/>
      <c r="AL32" s="4"/>
      <c r="AM32" s="4"/>
      <c r="AQ32" s="4"/>
    </row>
    <row r="33" spans="24:43" ht="12.75" x14ac:dyDescent="0.2">
      <c r="X33" s="4"/>
      <c r="Y33" s="4"/>
      <c r="Z33" s="4"/>
      <c r="AA33" s="4"/>
      <c r="AB33" s="4"/>
      <c r="AD33" s="4"/>
      <c r="AE33" s="4"/>
      <c r="AH33" s="4"/>
      <c r="AI33" s="4"/>
      <c r="AL33" s="4"/>
      <c r="AM33" s="4"/>
      <c r="AQ33" s="4"/>
    </row>
    <row r="34" spans="24:43" ht="12.75" x14ac:dyDescent="0.2">
      <c r="X34" s="4"/>
      <c r="Y34" s="4"/>
      <c r="Z34" s="4"/>
      <c r="AA34" s="4"/>
      <c r="AB34" s="4"/>
      <c r="AD34" s="4"/>
      <c r="AE34" s="4"/>
      <c r="AH34" s="4"/>
      <c r="AI34" s="4"/>
      <c r="AL34" s="4"/>
      <c r="AM34" s="4"/>
      <c r="AQ34" s="4"/>
    </row>
    <row r="35" spans="24:43" ht="12.75" x14ac:dyDescent="0.2">
      <c r="X35" s="4"/>
      <c r="Y35" s="4"/>
      <c r="Z35" s="4"/>
      <c r="AA35" s="4"/>
      <c r="AB35" s="4"/>
      <c r="AD35" s="4"/>
      <c r="AE35" s="4"/>
      <c r="AH35" s="4"/>
      <c r="AI35" s="4"/>
      <c r="AL35" s="4"/>
      <c r="AM35" s="4"/>
      <c r="AQ35" s="4"/>
    </row>
    <row r="36" spans="24:43" ht="12.75" x14ac:dyDescent="0.2">
      <c r="X36" s="4"/>
      <c r="Y36" s="4"/>
      <c r="Z36" s="4"/>
      <c r="AA36" s="4"/>
      <c r="AB36" s="4"/>
      <c r="AD36" s="4"/>
      <c r="AE36" s="4"/>
      <c r="AH36" s="4"/>
      <c r="AI36" s="4"/>
      <c r="AL36" s="4"/>
      <c r="AM36" s="4"/>
      <c r="AQ36" s="4"/>
    </row>
    <row r="37" spans="24:43" ht="12.75" x14ac:dyDescent="0.2">
      <c r="X37" s="4"/>
      <c r="Y37" s="4"/>
      <c r="Z37" s="4"/>
      <c r="AA37" s="4"/>
      <c r="AB37" s="4"/>
      <c r="AD37" s="4"/>
      <c r="AE37" s="4"/>
      <c r="AH37" s="4"/>
      <c r="AI37" s="4"/>
      <c r="AL37" s="4"/>
      <c r="AM37" s="4"/>
      <c r="AQ37" s="4"/>
    </row>
    <row r="38" spans="24:43" ht="12.75" x14ac:dyDescent="0.2">
      <c r="X38" s="4"/>
      <c r="Y38" s="4"/>
      <c r="Z38" s="4"/>
      <c r="AA38" s="4"/>
      <c r="AB38" s="4"/>
      <c r="AD38" s="4"/>
      <c r="AE38" s="4"/>
      <c r="AH38" s="4"/>
      <c r="AI38" s="4"/>
      <c r="AL38" s="4"/>
      <c r="AM38" s="4"/>
      <c r="AQ38" s="4"/>
    </row>
    <row r="39" spans="24:43" ht="12.75" x14ac:dyDescent="0.2">
      <c r="X39" s="4"/>
      <c r="Y39" s="4"/>
      <c r="Z39" s="4"/>
      <c r="AA39" s="4"/>
      <c r="AB39" s="4"/>
      <c r="AD39" s="4"/>
      <c r="AE39" s="4"/>
      <c r="AH39" s="4"/>
      <c r="AI39" s="4"/>
      <c r="AL39" s="4"/>
      <c r="AM39" s="4"/>
      <c r="AQ39" s="4"/>
    </row>
    <row r="40" spans="24:43" ht="12.75" x14ac:dyDescent="0.2">
      <c r="X40" s="4"/>
      <c r="Y40" s="4"/>
      <c r="Z40" s="4"/>
      <c r="AA40" s="4"/>
      <c r="AB40" s="4"/>
      <c r="AD40" s="4"/>
      <c r="AE40" s="4"/>
      <c r="AH40" s="4"/>
      <c r="AI40" s="4"/>
      <c r="AL40" s="4"/>
      <c r="AM40" s="4"/>
      <c r="AQ40" s="4"/>
    </row>
    <row r="41" spans="24:43" ht="12.75" x14ac:dyDescent="0.2">
      <c r="X41" s="4"/>
      <c r="Y41" s="4"/>
      <c r="Z41" s="4"/>
      <c r="AA41" s="4"/>
      <c r="AB41" s="4"/>
      <c r="AD41" s="4"/>
      <c r="AE41" s="4"/>
      <c r="AH41" s="4"/>
      <c r="AI41" s="4"/>
      <c r="AL41" s="4"/>
      <c r="AM41" s="4"/>
      <c r="AQ41" s="4"/>
    </row>
    <row r="42" spans="24:43" ht="12.75" x14ac:dyDescent="0.2">
      <c r="X42" s="4"/>
      <c r="Y42" s="4"/>
      <c r="Z42" s="4"/>
      <c r="AA42" s="4"/>
      <c r="AB42" s="4"/>
      <c r="AD42" s="4"/>
      <c r="AE42" s="4"/>
      <c r="AH42" s="4"/>
      <c r="AI42" s="4"/>
      <c r="AL42" s="4"/>
      <c r="AM42" s="4"/>
      <c r="AQ42" s="4"/>
    </row>
    <row r="43" spans="24:43" ht="12.75" x14ac:dyDescent="0.2">
      <c r="X43" s="4"/>
      <c r="Y43" s="4"/>
      <c r="Z43" s="4"/>
      <c r="AA43" s="4"/>
      <c r="AB43" s="4"/>
      <c r="AD43" s="4"/>
      <c r="AE43" s="4"/>
      <c r="AH43" s="4"/>
      <c r="AI43" s="4"/>
      <c r="AL43" s="4"/>
      <c r="AM43" s="4"/>
      <c r="AQ43" s="4"/>
    </row>
    <row r="44" spans="24:43" ht="12.75" x14ac:dyDescent="0.2">
      <c r="X44" s="4"/>
      <c r="Y44" s="4"/>
      <c r="Z44" s="4"/>
      <c r="AA44" s="4"/>
      <c r="AB44" s="4"/>
      <c r="AD44" s="4"/>
      <c r="AE44" s="4"/>
      <c r="AH44" s="4"/>
      <c r="AI44" s="4"/>
      <c r="AL44" s="4"/>
      <c r="AM44" s="4"/>
      <c r="AQ44" s="4"/>
    </row>
    <row r="45" spans="24:43" ht="12.75" x14ac:dyDescent="0.2">
      <c r="X45" s="4"/>
      <c r="Y45" s="4"/>
      <c r="Z45" s="4"/>
      <c r="AA45" s="4"/>
      <c r="AB45" s="4"/>
      <c r="AD45" s="4"/>
      <c r="AE45" s="4"/>
      <c r="AH45" s="4"/>
      <c r="AI45" s="4"/>
      <c r="AL45" s="4"/>
      <c r="AM45" s="4"/>
      <c r="AQ45" s="4"/>
    </row>
    <row r="46" spans="24:43" ht="12.75" x14ac:dyDescent="0.2">
      <c r="X46" s="4"/>
      <c r="Y46" s="4"/>
      <c r="Z46" s="4"/>
      <c r="AA46" s="4"/>
      <c r="AB46" s="4"/>
      <c r="AD46" s="4"/>
      <c r="AE46" s="4"/>
      <c r="AH46" s="4"/>
      <c r="AI46" s="4"/>
      <c r="AL46" s="4"/>
      <c r="AM46" s="4"/>
      <c r="AQ46" s="4"/>
    </row>
    <row r="47" spans="24:43" ht="12.75" x14ac:dyDescent="0.2">
      <c r="X47" s="4"/>
      <c r="Y47" s="4"/>
      <c r="Z47" s="4"/>
      <c r="AA47" s="4"/>
      <c r="AB47" s="4"/>
      <c r="AD47" s="4"/>
      <c r="AE47" s="4"/>
      <c r="AH47" s="4"/>
      <c r="AI47" s="4"/>
      <c r="AL47" s="4"/>
      <c r="AM47" s="4"/>
      <c r="AQ47" s="4"/>
    </row>
    <row r="48" spans="24:43" ht="12.75" x14ac:dyDescent="0.2">
      <c r="X48" s="4"/>
      <c r="Y48" s="4"/>
      <c r="Z48" s="4"/>
      <c r="AA48" s="4"/>
      <c r="AB48" s="4"/>
      <c r="AD48" s="4"/>
      <c r="AE48" s="4"/>
      <c r="AH48" s="4"/>
      <c r="AI48" s="4"/>
      <c r="AL48" s="4"/>
      <c r="AM48" s="4"/>
      <c r="AQ48" s="4"/>
    </row>
    <row r="49" spans="24:43" ht="12.75" x14ac:dyDescent="0.2">
      <c r="X49" s="4"/>
      <c r="Y49" s="4"/>
      <c r="Z49" s="4"/>
      <c r="AA49" s="4"/>
      <c r="AB49" s="4"/>
      <c r="AD49" s="4"/>
      <c r="AE49" s="4"/>
      <c r="AH49" s="4"/>
      <c r="AI49" s="4"/>
      <c r="AL49" s="4"/>
      <c r="AM49" s="4"/>
      <c r="AQ49" s="4"/>
    </row>
    <row r="50" spans="24:43" ht="12.75" x14ac:dyDescent="0.2">
      <c r="X50" s="4"/>
      <c r="Y50" s="4"/>
      <c r="Z50" s="4"/>
      <c r="AA50" s="4"/>
      <c r="AB50" s="4"/>
      <c r="AD50" s="4"/>
      <c r="AE50" s="4"/>
      <c r="AH50" s="4"/>
      <c r="AI50" s="4"/>
      <c r="AL50" s="4"/>
      <c r="AM50" s="4"/>
      <c r="AQ50" s="4"/>
    </row>
    <row r="51" spans="24:43" ht="12.75" x14ac:dyDescent="0.2">
      <c r="X51" s="4"/>
      <c r="Y51" s="4"/>
      <c r="Z51" s="4"/>
      <c r="AA51" s="4"/>
      <c r="AB51" s="4"/>
      <c r="AD51" s="4"/>
      <c r="AE51" s="4"/>
      <c r="AH51" s="4"/>
      <c r="AI51" s="4"/>
      <c r="AL51" s="4"/>
      <c r="AM51" s="4"/>
      <c r="AQ51" s="4"/>
    </row>
    <row r="52" spans="24:43" ht="12.75" x14ac:dyDescent="0.2">
      <c r="X52" s="4"/>
      <c r="Y52" s="4"/>
      <c r="Z52" s="4"/>
      <c r="AA52" s="4"/>
      <c r="AB52" s="4"/>
      <c r="AD52" s="4"/>
      <c r="AE52" s="4"/>
      <c r="AH52" s="4"/>
      <c r="AI52" s="4"/>
      <c r="AL52" s="4"/>
      <c r="AM52" s="4"/>
      <c r="AQ52" s="4"/>
    </row>
    <row r="53" spans="24:43" ht="12.75" x14ac:dyDescent="0.2">
      <c r="X53" s="4"/>
      <c r="Y53" s="4"/>
      <c r="Z53" s="4"/>
      <c r="AA53" s="4"/>
      <c r="AB53" s="4"/>
      <c r="AD53" s="4"/>
      <c r="AE53" s="4"/>
      <c r="AH53" s="4"/>
      <c r="AI53" s="4"/>
      <c r="AL53" s="4"/>
      <c r="AM53" s="4"/>
      <c r="AQ53" s="4"/>
    </row>
    <row r="54" spans="24:43" ht="12.75" x14ac:dyDescent="0.2">
      <c r="X54" s="4"/>
      <c r="Y54" s="4"/>
      <c r="Z54" s="4"/>
      <c r="AA54" s="4"/>
      <c r="AB54" s="4"/>
      <c r="AD54" s="4"/>
      <c r="AE54" s="4"/>
      <c r="AH54" s="4"/>
      <c r="AI54" s="4"/>
      <c r="AL54" s="4"/>
      <c r="AM54" s="4"/>
      <c r="AQ54" s="4"/>
    </row>
    <row r="55" spans="24:43" ht="12.75" x14ac:dyDescent="0.2">
      <c r="X55" s="4"/>
      <c r="Y55" s="4"/>
      <c r="Z55" s="4"/>
      <c r="AA55" s="4"/>
      <c r="AB55" s="4"/>
      <c r="AD55" s="4"/>
      <c r="AE55" s="4"/>
      <c r="AH55" s="4"/>
      <c r="AI55" s="4"/>
      <c r="AL55" s="4"/>
      <c r="AM55" s="4"/>
      <c r="AQ55" s="4"/>
    </row>
    <row r="56" spans="24:43" ht="12.75" x14ac:dyDescent="0.2">
      <c r="X56" s="4"/>
      <c r="Y56" s="4"/>
      <c r="Z56" s="4"/>
      <c r="AA56" s="4"/>
      <c r="AB56" s="4"/>
      <c r="AD56" s="4"/>
      <c r="AE56" s="4"/>
      <c r="AH56" s="4"/>
      <c r="AI56" s="4"/>
      <c r="AL56" s="4"/>
      <c r="AM56" s="4"/>
      <c r="AQ56" s="4"/>
    </row>
    <row r="57" spans="24:43" ht="12.75" x14ac:dyDescent="0.2">
      <c r="X57" s="4"/>
      <c r="Y57" s="4"/>
      <c r="Z57" s="4"/>
      <c r="AA57" s="4"/>
      <c r="AB57" s="4"/>
      <c r="AD57" s="4"/>
      <c r="AE57" s="4"/>
      <c r="AH57" s="4"/>
      <c r="AI57" s="4"/>
      <c r="AL57" s="4"/>
      <c r="AM57" s="4"/>
      <c r="AQ57" s="4"/>
    </row>
    <row r="58" spans="24:43" ht="12.75" x14ac:dyDescent="0.2">
      <c r="X58" s="4"/>
      <c r="Y58" s="4"/>
      <c r="Z58" s="4"/>
      <c r="AA58" s="4"/>
      <c r="AB58" s="4"/>
      <c r="AD58" s="4"/>
      <c r="AE58" s="4"/>
      <c r="AH58" s="4"/>
      <c r="AI58" s="4"/>
      <c r="AL58" s="4"/>
      <c r="AM58" s="4"/>
      <c r="AQ58" s="4"/>
    </row>
    <row r="59" spans="24:43" ht="12.75" x14ac:dyDescent="0.2">
      <c r="X59" s="4"/>
      <c r="Y59" s="4"/>
      <c r="Z59" s="4"/>
      <c r="AA59" s="4"/>
      <c r="AB59" s="4"/>
      <c r="AD59" s="4"/>
      <c r="AE59" s="4"/>
      <c r="AH59" s="4"/>
      <c r="AI59" s="4"/>
      <c r="AL59" s="4"/>
      <c r="AM59" s="4"/>
      <c r="AQ59" s="4"/>
    </row>
    <row r="60" spans="24:43" ht="12.75" x14ac:dyDescent="0.2">
      <c r="X60" s="4"/>
      <c r="Y60" s="4"/>
      <c r="Z60" s="4"/>
      <c r="AA60" s="4"/>
      <c r="AB60" s="4"/>
      <c r="AD60" s="4"/>
      <c r="AE60" s="4"/>
      <c r="AH60" s="4"/>
      <c r="AI60" s="4"/>
      <c r="AL60" s="4"/>
      <c r="AM60" s="4"/>
      <c r="AQ60" s="4"/>
    </row>
    <row r="61" spans="24:43" ht="12.75" x14ac:dyDescent="0.2">
      <c r="X61" s="4"/>
      <c r="Y61" s="4"/>
      <c r="Z61" s="4"/>
      <c r="AA61" s="4"/>
      <c r="AB61" s="4"/>
      <c r="AD61" s="4"/>
      <c r="AE61" s="4"/>
      <c r="AH61" s="4"/>
      <c r="AI61" s="4"/>
      <c r="AL61" s="4"/>
      <c r="AM61" s="4"/>
      <c r="AQ61" s="4"/>
    </row>
    <row r="62" spans="24:43" ht="12.75" x14ac:dyDescent="0.2">
      <c r="X62" s="4"/>
      <c r="Y62" s="4"/>
      <c r="Z62" s="4"/>
      <c r="AA62" s="4"/>
      <c r="AB62" s="4"/>
      <c r="AD62" s="4"/>
      <c r="AE62" s="4"/>
      <c r="AH62" s="4"/>
      <c r="AI62" s="4"/>
      <c r="AL62" s="4"/>
      <c r="AM62" s="4"/>
      <c r="AQ62" s="4"/>
    </row>
    <row r="63" spans="24:43" ht="12.75" x14ac:dyDescent="0.2">
      <c r="X63" s="4"/>
      <c r="Y63" s="4"/>
      <c r="Z63" s="4"/>
      <c r="AA63" s="4"/>
      <c r="AB63" s="4"/>
      <c r="AD63" s="4"/>
      <c r="AE63" s="4"/>
      <c r="AH63" s="4"/>
      <c r="AI63" s="4"/>
      <c r="AL63" s="4"/>
      <c r="AM63" s="4"/>
      <c r="AQ63" s="4"/>
    </row>
    <row r="64" spans="24:43" ht="12.75" x14ac:dyDescent="0.2">
      <c r="X64" s="4"/>
      <c r="Y64" s="4"/>
      <c r="Z64" s="4"/>
      <c r="AA64" s="4"/>
      <c r="AB64" s="4"/>
      <c r="AD64" s="4"/>
      <c r="AE64" s="4"/>
      <c r="AH64" s="4"/>
      <c r="AI64" s="4"/>
      <c r="AL64" s="4"/>
      <c r="AM64" s="4"/>
      <c r="AQ64" s="4"/>
    </row>
    <row r="65" spans="24:43" ht="12.75" x14ac:dyDescent="0.2">
      <c r="X65" s="4"/>
      <c r="Y65" s="4"/>
      <c r="Z65" s="4"/>
      <c r="AA65" s="4"/>
      <c r="AB65" s="4"/>
      <c r="AD65" s="4"/>
      <c r="AE65" s="4"/>
      <c r="AH65" s="4"/>
      <c r="AI65" s="4"/>
      <c r="AL65" s="4"/>
      <c r="AM65" s="4"/>
      <c r="AQ65" s="4"/>
    </row>
    <row r="66" spans="24:43" ht="12.75" x14ac:dyDescent="0.2">
      <c r="X66" s="4"/>
      <c r="Y66" s="4"/>
      <c r="Z66" s="4"/>
      <c r="AA66" s="4"/>
      <c r="AB66" s="4"/>
      <c r="AD66" s="4"/>
      <c r="AE66" s="4"/>
      <c r="AH66" s="4"/>
      <c r="AI66" s="4"/>
      <c r="AL66" s="4"/>
      <c r="AM66" s="4"/>
      <c r="AQ66" s="4"/>
    </row>
    <row r="67" spans="24:43" ht="12.75" x14ac:dyDescent="0.2">
      <c r="X67" s="4"/>
      <c r="Y67" s="4"/>
      <c r="Z67" s="4"/>
      <c r="AA67" s="4"/>
      <c r="AB67" s="4"/>
      <c r="AD67" s="4"/>
      <c r="AE67" s="4"/>
      <c r="AH67" s="4"/>
      <c r="AI67" s="4"/>
      <c r="AL67" s="4"/>
      <c r="AM67" s="4"/>
      <c r="AQ67" s="4"/>
    </row>
    <row r="68" spans="24:43" ht="12.75" x14ac:dyDescent="0.2">
      <c r="X68" s="4"/>
      <c r="Y68" s="4"/>
      <c r="Z68" s="4"/>
      <c r="AA68" s="4"/>
      <c r="AB68" s="4"/>
      <c r="AD68" s="4"/>
      <c r="AE68" s="4"/>
      <c r="AH68" s="4"/>
      <c r="AI68" s="4"/>
      <c r="AL68" s="4"/>
      <c r="AM68" s="4"/>
      <c r="AQ68" s="4"/>
    </row>
    <row r="69" spans="24:43" ht="12.75" x14ac:dyDescent="0.2">
      <c r="X69" s="4"/>
      <c r="Y69" s="4"/>
      <c r="Z69" s="4"/>
      <c r="AA69" s="4"/>
      <c r="AB69" s="4"/>
      <c r="AD69" s="4"/>
      <c r="AE69" s="4"/>
      <c r="AH69" s="4"/>
      <c r="AI69" s="4"/>
      <c r="AL69" s="4"/>
      <c r="AM69" s="4"/>
      <c r="AQ69" s="4"/>
    </row>
    <row r="70" spans="24:43" ht="12.75" x14ac:dyDescent="0.2">
      <c r="X70" s="4"/>
      <c r="Y70" s="4"/>
      <c r="Z70" s="4"/>
      <c r="AA70" s="4"/>
      <c r="AB70" s="4"/>
      <c r="AD70" s="4"/>
      <c r="AE70" s="4"/>
      <c r="AH70" s="4"/>
      <c r="AI70" s="4"/>
      <c r="AL70" s="4"/>
      <c r="AM70" s="4"/>
      <c r="AQ70" s="4"/>
    </row>
    <row r="71" spans="24:43" ht="12.75" x14ac:dyDescent="0.2">
      <c r="X71" s="4"/>
      <c r="Y71" s="4"/>
      <c r="Z71" s="4"/>
      <c r="AA71" s="4"/>
      <c r="AB71" s="4"/>
      <c r="AD71" s="4"/>
      <c r="AE71" s="4"/>
      <c r="AH71" s="4"/>
      <c r="AI71" s="4"/>
      <c r="AL71" s="4"/>
      <c r="AM71" s="4"/>
      <c r="AQ71" s="4"/>
    </row>
    <row r="72" spans="24:43" ht="12.75" x14ac:dyDescent="0.2">
      <c r="X72" s="4"/>
      <c r="Y72" s="4"/>
      <c r="Z72" s="4"/>
      <c r="AA72" s="4"/>
      <c r="AB72" s="4"/>
      <c r="AD72" s="4"/>
      <c r="AE72" s="4"/>
      <c r="AH72" s="4"/>
      <c r="AI72" s="4"/>
      <c r="AL72" s="4"/>
      <c r="AM72" s="4"/>
      <c r="AQ72" s="4"/>
    </row>
    <row r="73" spans="24:43" ht="12.75" x14ac:dyDescent="0.2">
      <c r="X73" s="4"/>
      <c r="Y73" s="4"/>
      <c r="Z73" s="4"/>
      <c r="AA73" s="4"/>
      <c r="AB73" s="4"/>
      <c r="AD73" s="4"/>
      <c r="AE73" s="4"/>
      <c r="AH73" s="4"/>
      <c r="AI73" s="4"/>
      <c r="AL73" s="4"/>
      <c r="AM73" s="4"/>
      <c r="AQ73" s="4"/>
    </row>
    <row r="74" spans="24:43" ht="12.75" x14ac:dyDescent="0.2">
      <c r="X74" s="4"/>
      <c r="Y74" s="4"/>
      <c r="Z74" s="4"/>
      <c r="AA74" s="4"/>
      <c r="AB74" s="4"/>
      <c r="AD74" s="4"/>
      <c r="AE74" s="4"/>
      <c r="AH74" s="4"/>
      <c r="AI74" s="4"/>
      <c r="AL74" s="4"/>
      <c r="AM74" s="4"/>
      <c r="AQ74" s="4"/>
    </row>
    <row r="75" spans="24:43" ht="12.75" x14ac:dyDescent="0.2">
      <c r="X75" s="4"/>
      <c r="Y75" s="4"/>
      <c r="Z75" s="4"/>
      <c r="AA75" s="4"/>
      <c r="AB75" s="4"/>
      <c r="AD75" s="4"/>
      <c r="AE75" s="4"/>
      <c r="AH75" s="4"/>
      <c r="AI75" s="4"/>
      <c r="AL75" s="4"/>
      <c r="AM75" s="4"/>
      <c r="AQ75" s="4"/>
    </row>
    <row r="76" spans="24:43" ht="12.75" x14ac:dyDescent="0.2">
      <c r="X76" s="4"/>
      <c r="Y76" s="4"/>
      <c r="Z76" s="4"/>
      <c r="AA76" s="4"/>
      <c r="AB76" s="4"/>
      <c r="AD76" s="4"/>
      <c r="AE76" s="4"/>
      <c r="AH76" s="4"/>
      <c r="AI76" s="4"/>
      <c r="AL76" s="4"/>
      <c r="AM76" s="4"/>
      <c r="AQ76" s="4"/>
    </row>
    <row r="77" spans="24:43" ht="12.75" x14ac:dyDescent="0.2">
      <c r="X77" s="4"/>
      <c r="Y77" s="4"/>
      <c r="Z77" s="4"/>
      <c r="AA77" s="4"/>
      <c r="AB77" s="4"/>
      <c r="AD77" s="4"/>
      <c r="AE77" s="4"/>
      <c r="AH77" s="4"/>
      <c r="AI77" s="4"/>
      <c r="AL77" s="4"/>
      <c r="AM77" s="4"/>
      <c r="AQ77" s="4"/>
    </row>
    <row r="78" spans="24:43" ht="12.75" x14ac:dyDescent="0.2">
      <c r="X78" s="4"/>
      <c r="Y78" s="4"/>
      <c r="Z78" s="4"/>
      <c r="AA78" s="4"/>
      <c r="AB78" s="4"/>
      <c r="AD78" s="4"/>
      <c r="AE78" s="4"/>
      <c r="AH78" s="4"/>
      <c r="AI78" s="4"/>
      <c r="AL78" s="4"/>
      <c r="AM78" s="4"/>
      <c r="AQ78" s="4"/>
    </row>
    <row r="79" spans="24:43" ht="12.75" x14ac:dyDescent="0.2">
      <c r="X79" s="4"/>
      <c r="Y79" s="4"/>
      <c r="Z79" s="4"/>
      <c r="AA79" s="4"/>
      <c r="AB79" s="4"/>
      <c r="AD79" s="4"/>
      <c r="AE79" s="4"/>
      <c r="AH79" s="4"/>
      <c r="AI79" s="4"/>
      <c r="AL79" s="4"/>
      <c r="AM79" s="4"/>
      <c r="AQ79" s="4"/>
    </row>
    <row r="80" spans="24:43" ht="12.75" x14ac:dyDescent="0.2">
      <c r="X80" s="4"/>
      <c r="Y80" s="4"/>
      <c r="Z80" s="4"/>
      <c r="AA80" s="4"/>
      <c r="AB80" s="4"/>
      <c r="AD80" s="4"/>
      <c r="AE80" s="4"/>
      <c r="AH80" s="4"/>
      <c r="AI80" s="4"/>
      <c r="AL80" s="4"/>
      <c r="AM80" s="4"/>
      <c r="AQ80" s="4"/>
    </row>
    <row r="81" spans="24:43" ht="12.75" x14ac:dyDescent="0.2">
      <c r="X81" s="4"/>
      <c r="Y81" s="4"/>
      <c r="Z81" s="4"/>
      <c r="AA81" s="4"/>
      <c r="AB81" s="4"/>
      <c r="AD81" s="4"/>
      <c r="AE81" s="4"/>
      <c r="AH81" s="4"/>
      <c r="AI81" s="4"/>
      <c r="AL81" s="4"/>
      <c r="AM81" s="4"/>
      <c r="AQ81" s="4"/>
    </row>
    <row r="82" spans="24:43" ht="12.75" x14ac:dyDescent="0.2">
      <c r="X82" s="4"/>
      <c r="Y82" s="4"/>
      <c r="Z82" s="4"/>
      <c r="AA82" s="4"/>
      <c r="AB82" s="4"/>
      <c r="AD82" s="4"/>
      <c r="AE82" s="4"/>
      <c r="AH82" s="4"/>
      <c r="AI82" s="4"/>
      <c r="AL82" s="4"/>
      <c r="AM82" s="4"/>
      <c r="AQ82" s="4"/>
    </row>
    <row r="83" spans="24:43" ht="12.75" x14ac:dyDescent="0.2">
      <c r="X83" s="4"/>
      <c r="Y83" s="4"/>
      <c r="Z83" s="4"/>
      <c r="AA83" s="4"/>
      <c r="AB83" s="4"/>
      <c r="AD83" s="4"/>
      <c r="AE83" s="4"/>
      <c r="AH83" s="4"/>
      <c r="AI83" s="4"/>
      <c r="AL83" s="4"/>
      <c r="AM83" s="4"/>
      <c r="AQ83" s="4"/>
    </row>
    <row r="84" spans="24:43" ht="12.75" x14ac:dyDescent="0.2">
      <c r="X84" s="4"/>
      <c r="Y84" s="4"/>
      <c r="Z84" s="4"/>
      <c r="AA84" s="4"/>
      <c r="AB84" s="4"/>
      <c r="AD84" s="4"/>
      <c r="AE84" s="4"/>
      <c r="AH84" s="4"/>
      <c r="AI84" s="4"/>
      <c r="AL84" s="4"/>
      <c r="AM84" s="4"/>
      <c r="AQ84" s="4"/>
    </row>
    <row r="85" spans="24:43" ht="12.75" x14ac:dyDescent="0.2">
      <c r="X85" s="4"/>
      <c r="Y85" s="4"/>
      <c r="Z85" s="4"/>
      <c r="AA85" s="4"/>
      <c r="AB85" s="4"/>
      <c r="AD85" s="4"/>
      <c r="AE85" s="4"/>
      <c r="AH85" s="4"/>
      <c r="AI85" s="4"/>
      <c r="AL85" s="4"/>
      <c r="AM85" s="4"/>
      <c r="AQ85" s="4"/>
    </row>
    <row r="86" spans="24:43" ht="12.75" x14ac:dyDescent="0.2">
      <c r="X86" s="4"/>
      <c r="Y86" s="4"/>
      <c r="Z86" s="4"/>
      <c r="AA86" s="4"/>
      <c r="AB86" s="4"/>
      <c r="AD86" s="4"/>
      <c r="AE86" s="4"/>
      <c r="AH86" s="4"/>
      <c r="AI86" s="4"/>
      <c r="AL86" s="4"/>
      <c r="AM86" s="4"/>
      <c r="AQ86" s="4"/>
    </row>
    <row r="87" spans="24:43" ht="12.75" x14ac:dyDescent="0.2">
      <c r="X87" s="4"/>
      <c r="Y87" s="4"/>
      <c r="Z87" s="4"/>
      <c r="AA87" s="4"/>
      <c r="AB87" s="4"/>
      <c r="AD87" s="4"/>
      <c r="AE87" s="4"/>
      <c r="AH87" s="4"/>
      <c r="AI87" s="4"/>
      <c r="AL87" s="4"/>
      <c r="AM87" s="4"/>
      <c r="AQ87" s="4"/>
    </row>
    <row r="88" spans="24:43" ht="12.75" x14ac:dyDescent="0.2">
      <c r="X88" s="4"/>
      <c r="Y88" s="4"/>
      <c r="Z88" s="4"/>
      <c r="AA88" s="4"/>
      <c r="AB88" s="4"/>
      <c r="AD88" s="4"/>
      <c r="AE88" s="4"/>
      <c r="AH88" s="4"/>
      <c r="AI88" s="4"/>
      <c r="AL88" s="4"/>
      <c r="AM88" s="4"/>
      <c r="AQ88" s="4"/>
    </row>
    <row r="89" spans="24:43" ht="12.75" x14ac:dyDescent="0.2">
      <c r="X89" s="4"/>
      <c r="Y89" s="4"/>
      <c r="Z89" s="4"/>
      <c r="AA89" s="4"/>
      <c r="AB89" s="4"/>
      <c r="AD89" s="4"/>
      <c r="AE89" s="4"/>
      <c r="AH89" s="4"/>
      <c r="AI89" s="4"/>
      <c r="AL89" s="4"/>
      <c r="AM89" s="4"/>
      <c r="AQ89" s="4"/>
    </row>
    <row r="90" spans="24:43" ht="12.75" x14ac:dyDescent="0.2">
      <c r="X90" s="4"/>
      <c r="Y90" s="4"/>
      <c r="Z90" s="4"/>
      <c r="AA90" s="4"/>
      <c r="AB90" s="4"/>
      <c r="AD90" s="4"/>
      <c r="AE90" s="4"/>
      <c r="AH90" s="4"/>
      <c r="AI90" s="4"/>
      <c r="AL90" s="4"/>
      <c r="AM90" s="4"/>
      <c r="AQ90" s="4"/>
    </row>
    <row r="91" spans="24:43" ht="12.75" x14ac:dyDescent="0.2">
      <c r="X91" s="4"/>
      <c r="Y91" s="4"/>
      <c r="Z91" s="4"/>
      <c r="AA91" s="4"/>
      <c r="AB91" s="4"/>
      <c r="AD91" s="4"/>
      <c r="AE91" s="4"/>
      <c r="AH91" s="4"/>
      <c r="AI91" s="4"/>
      <c r="AL91" s="4"/>
      <c r="AM91" s="4"/>
      <c r="AQ91" s="4"/>
    </row>
    <row r="92" spans="24:43" ht="12.75" x14ac:dyDescent="0.2">
      <c r="X92" s="4"/>
      <c r="Y92" s="4"/>
      <c r="Z92" s="4"/>
      <c r="AA92" s="4"/>
      <c r="AB92" s="4"/>
      <c r="AD92" s="4"/>
      <c r="AE92" s="4"/>
      <c r="AH92" s="4"/>
      <c r="AI92" s="4"/>
      <c r="AL92" s="4"/>
      <c r="AM92" s="4"/>
      <c r="AQ92" s="4"/>
    </row>
    <row r="93" spans="24:43" ht="12.75" x14ac:dyDescent="0.2">
      <c r="X93" s="4"/>
      <c r="Y93" s="4"/>
      <c r="Z93" s="4"/>
      <c r="AA93" s="4"/>
      <c r="AB93" s="4"/>
      <c r="AD93" s="4"/>
      <c r="AE93" s="4"/>
      <c r="AH93" s="4"/>
      <c r="AI93" s="4"/>
      <c r="AL93" s="4"/>
      <c r="AM93" s="4"/>
      <c r="AQ93" s="4"/>
    </row>
    <row r="94" spans="24:43" ht="12.75" x14ac:dyDescent="0.2">
      <c r="X94" s="4"/>
      <c r="Y94" s="4"/>
      <c r="Z94" s="4"/>
      <c r="AA94" s="4"/>
      <c r="AB94" s="4"/>
      <c r="AD94" s="4"/>
      <c r="AE94" s="4"/>
      <c r="AH94" s="4"/>
      <c r="AI94" s="4"/>
      <c r="AL94" s="4"/>
      <c r="AM94" s="4"/>
      <c r="AQ94" s="4"/>
    </row>
    <row r="95" spans="24:43" ht="12.75" x14ac:dyDescent="0.2">
      <c r="X95" s="4"/>
      <c r="Y95" s="4"/>
      <c r="Z95" s="4"/>
      <c r="AA95" s="4"/>
      <c r="AB95" s="4"/>
      <c r="AD95" s="4"/>
      <c r="AE95" s="4"/>
      <c r="AH95" s="4"/>
      <c r="AI95" s="4"/>
      <c r="AL95" s="4"/>
      <c r="AM95" s="4"/>
      <c r="AQ95" s="4"/>
    </row>
    <row r="96" spans="24:43" ht="12.75" x14ac:dyDescent="0.2">
      <c r="X96" s="4"/>
      <c r="Y96" s="4"/>
      <c r="Z96" s="4"/>
      <c r="AA96" s="4"/>
      <c r="AB96" s="4"/>
      <c r="AD96" s="4"/>
      <c r="AE96" s="4"/>
      <c r="AH96" s="4"/>
      <c r="AI96" s="4"/>
      <c r="AL96" s="4"/>
      <c r="AM96" s="4"/>
      <c r="AQ96" s="4"/>
    </row>
    <row r="97" spans="24:43" ht="12.75" x14ac:dyDescent="0.2">
      <c r="X97" s="4"/>
      <c r="Y97" s="4"/>
      <c r="Z97" s="4"/>
      <c r="AA97" s="4"/>
      <c r="AB97" s="4"/>
      <c r="AD97" s="4"/>
      <c r="AE97" s="4"/>
      <c r="AH97" s="4"/>
      <c r="AI97" s="4"/>
      <c r="AL97" s="4"/>
      <c r="AM97" s="4"/>
      <c r="AQ97" s="4"/>
    </row>
    <row r="98" spans="24:43" ht="12.75" x14ac:dyDescent="0.2">
      <c r="X98" s="4"/>
      <c r="Y98" s="4"/>
      <c r="Z98" s="4"/>
      <c r="AA98" s="4"/>
      <c r="AB98" s="4"/>
      <c r="AD98" s="4"/>
      <c r="AE98" s="4"/>
      <c r="AH98" s="4"/>
      <c r="AI98" s="4"/>
      <c r="AL98" s="4"/>
      <c r="AM98" s="4"/>
      <c r="AQ98" s="4"/>
    </row>
    <row r="99" spans="24:43" ht="12.75" x14ac:dyDescent="0.2">
      <c r="X99" s="4"/>
      <c r="Y99" s="4"/>
      <c r="Z99" s="4"/>
      <c r="AA99" s="4"/>
      <c r="AB99" s="4"/>
      <c r="AD99" s="4"/>
      <c r="AE99" s="4"/>
      <c r="AH99" s="4"/>
      <c r="AI99" s="4"/>
      <c r="AL99" s="4"/>
      <c r="AM99" s="4"/>
      <c r="AQ99" s="4"/>
    </row>
    <row r="100" spans="24:43" ht="12.75" x14ac:dyDescent="0.2">
      <c r="X100" s="4"/>
      <c r="Y100" s="4"/>
      <c r="Z100" s="4"/>
      <c r="AA100" s="4"/>
      <c r="AB100" s="4"/>
      <c r="AD100" s="4"/>
      <c r="AE100" s="4"/>
      <c r="AH100" s="4"/>
      <c r="AI100" s="4"/>
      <c r="AL100" s="4"/>
      <c r="AM100" s="4"/>
      <c r="AQ100" s="4"/>
    </row>
    <row r="101" spans="24:43" ht="12.75" x14ac:dyDescent="0.2">
      <c r="X101" s="4"/>
      <c r="Y101" s="4"/>
      <c r="Z101" s="4"/>
      <c r="AA101" s="4"/>
      <c r="AB101" s="4"/>
      <c r="AD101" s="4"/>
      <c r="AE101" s="4"/>
      <c r="AH101" s="4"/>
      <c r="AI101" s="4"/>
      <c r="AL101" s="4"/>
      <c r="AM101" s="4"/>
      <c r="AQ101" s="4"/>
    </row>
    <row r="102" spans="24:43" ht="12.75" x14ac:dyDescent="0.2">
      <c r="X102" s="4"/>
      <c r="Y102" s="4"/>
      <c r="Z102" s="4"/>
      <c r="AA102" s="4"/>
      <c r="AB102" s="4"/>
      <c r="AD102" s="4"/>
      <c r="AE102" s="4"/>
      <c r="AH102" s="4"/>
      <c r="AI102" s="4"/>
      <c r="AL102" s="4"/>
      <c r="AM102" s="4"/>
      <c r="AQ102" s="4"/>
    </row>
    <row r="103" spans="24:43" ht="12.75" x14ac:dyDescent="0.2">
      <c r="X103" s="4"/>
      <c r="Y103" s="4"/>
      <c r="Z103" s="4"/>
      <c r="AA103" s="4"/>
      <c r="AB103" s="4"/>
      <c r="AD103" s="4"/>
      <c r="AE103" s="4"/>
      <c r="AH103" s="4"/>
      <c r="AI103" s="4"/>
      <c r="AL103" s="4"/>
      <c r="AM103" s="4"/>
      <c r="AQ103" s="4"/>
    </row>
    <row r="104" spans="24:43" ht="12.75" x14ac:dyDescent="0.2">
      <c r="X104" s="4"/>
      <c r="Y104" s="4"/>
      <c r="Z104" s="4"/>
      <c r="AA104" s="4"/>
      <c r="AB104" s="4"/>
      <c r="AD104" s="4"/>
      <c r="AE104" s="4"/>
      <c r="AH104" s="4"/>
      <c r="AI104" s="4"/>
      <c r="AL104" s="4"/>
      <c r="AM104" s="4"/>
      <c r="AQ104" s="4"/>
    </row>
    <row r="105" spans="24:43" ht="12.75" x14ac:dyDescent="0.2">
      <c r="X105" s="4"/>
      <c r="Y105" s="4"/>
      <c r="Z105" s="4"/>
      <c r="AA105" s="4"/>
      <c r="AB105" s="4"/>
      <c r="AD105" s="4"/>
      <c r="AE105" s="4"/>
      <c r="AH105" s="4"/>
      <c r="AI105" s="4"/>
      <c r="AL105" s="4"/>
      <c r="AM105" s="4"/>
      <c r="AQ105" s="4"/>
    </row>
  </sheetData>
  <mergeCells count="3">
    <mergeCell ref="F3:H3"/>
    <mergeCell ref="F5:H5"/>
    <mergeCell ref="F6:H6"/>
  </mergeCells>
  <hyperlinks>
    <hyperlink ref="BS2" r:id="rId1" xr:uid="{00000000-0004-0000-0100-000000000000}"/>
    <hyperlink ref="BS3" r:id="rId2" xr:uid="{00000000-0004-0000-0100-000001000000}"/>
    <hyperlink ref="BS4" r:id="rId3" xr:uid="{00000000-0004-0000-0100-000002000000}"/>
    <hyperlink ref="BS5" r:id="rId4" xr:uid="{00000000-0004-0000-0100-000003000000}"/>
    <hyperlink ref="BS6" r:id="rId5" xr:uid="{00000000-0004-0000-01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S114"/>
  <sheetViews>
    <sheetView tabSelected="1" workbookViewId="0">
      <pane ySplit="1" topLeftCell="A2" activePane="bottomLeft" state="frozen"/>
      <selection pane="bottomLeft" activeCell="E34" sqref="E34"/>
    </sheetView>
  </sheetViews>
  <sheetFormatPr defaultColWidth="12.5703125" defaultRowHeight="15.75" customHeight="1" x14ac:dyDescent="0.2"/>
  <cols>
    <col min="1" max="1" width="18.85546875" hidden="1" customWidth="1"/>
    <col min="2" max="2" width="3.5703125" customWidth="1"/>
    <col min="3" max="3" width="18.85546875" customWidth="1"/>
    <col min="4" max="4" width="58.5703125" customWidth="1"/>
    <col min="5" max="5" width="34.140625" customWidth="1"/>
    <col min="6" max="15" width="18.85546875" hidden="1" customWidth="1"/>
    <col min="16" max="16" width="11.7109375" customWidth="1"/>
    <col min="17" max="17" width="11.28515625" customWidth="1"/>
    <col min="18" max="19" width="11.42578125" customWidth="1"/>
    <col min="20" max="20" width="11.85546875" customWidth="1"/>
    <col min="21" max="23" width="12.85546875" customWidth="1"/>
    <col min="24" max="24" width="14.140625" customWidth="1"/>
    <col min="25" max="25" width="18.85546875" hidden="1" customWidth="1"/>
    <col min="26" max="26" width="15.7109375" customWidth="1"/>
    <col min="27" max="27" width="12.5703125" customWidth="1"/>
    <col min="28" max="28" width="13.5703125" customWidth="1"/>
    <col min="29" max="29" width="18.85546875" hidden="1" customWidth="1"/>
    <col min="30" max="30" width="13.5703125" customWidth="1"/>
    <col min="31" max="31" width="13.28515625" customWidth="1"/>
    <col min="32" max="32" width="13.7109375" customWidth="1"/>
    <col min="33" max="33" width="18.85546875" hidden="1" customWidth="1"/>
    <col min="34" max="34" width="10.140625" hidden="1" customWidth="1"/>
    <col min="35" max="35" width="12.42578125" hidden="1" customWidth="1"/>
    <col min="36" max="36" width="13.7109375" hidden="1" customWidth="1"/>
    <col min="37" max="37" width="18.85546875" hidden="1" customWidth="1"/>
    <col min="38" max="38" width="9.7109375" hidden="1" customWidth="1"/>
    <col min="39" max="39" width="13" hidden="1" customWidth="1"/>
    <col min="40" max="40" width="13.85546875" hidden="1" customWidth="1"/>
    <col min="41" max="60" width="18.85546875" hidden="1" customWidth="1"/>
    <col min="61" max="61" width="6.140625" customWidth="1"/>
    <col min="62" max="62" width="5.28515625" customWidth="1"/>
    <col min="63" max="63" width="8.140625" customWidth="1"/>
    <col min="64" max="64" width="14" customWidth="1"/>
    <col min="65" max="65" width="23.7109375" customWidth="1"/>
    <col min="66" max="66" width="11.140625" customWidth="1"/>
    <col min="67" max="67" width="30.140625" customWidth="1"/>
    <col min="68" max="74" width="18.85546875" customWidth="1"/>
  </cols>
  <sheetData>
    <row r="1" spans="1:71" ht="13.5" thickBot="1" x14ac:dyDescent="0.25">
      <c r="A1" s="1" t="s">
        <v>0</v>
      </c>
      <c r="B1" s="78"/>
      <c r="C1" s="79" t="s">
        <v>1</v>
      </c>
      <c r="D1" s="118" t="s">
        <v>2</v>
      </c>
      <c r="E1" s="79" t="s">
        <v>3</v>
      </c>
      <c r="F1" s="79" t="s">
        <v>4</v>
      </c>
      <c r="G1" s="79" t="s">
        <v>5</v>
      </c>
      <c r="H1" s="79" t="s">
        <v>6</v>
      </c>
      <c r="I1" s="79" t="s">
        <v>7</v>
      </c>
      <c r="J1" s="79" t="s">
        <v>8</v>
      </c>
      <c r="K1" s="79" t="s">
        <v>9</v>
      </c>
      <c r="L1" s="79" t="s">
        <v>10</v>
      </c>
      <c r="M1" s="79" t="s">
        <v>11</v>
      </c>
      <c r="N1" s="79" t="s">
        <v>12</v>
      </c>
      <c r="O1" s="79" t="s">
        <v>13</v>
      </c>
      <c r="P1" s="81" t="s">
        <v>14</v>
      </c>
      <c r="Q1" s="81" t="s">
        <v>15</v>
      </c>
      <c r="R1" s="81" t="s">
        <v>16</v>
      </c>
      <c r="S1" s="81" t="s">
        <v>17</v>
      </c>
      <c r="T1" s="81" t="s">
        <v>18</v>
      </c>
      <c r="U1" s="111" t="s">
        <v>266</v>
      </c>
      <c r="V1" s="112" t="s">
        <v>267</v>
      </c>
      <c r="W1" s="81" t="s">
        <v>19</v>
      </c>
      <c r="X1" s="81" t="s">
        <v>20</v>
      </c>
      <c r="Y1" s="85" t="s">
        <v>21</v>
      </c>
      <c r="Z1" s="79" t="s">
        <v>22</v>
      </c>
      <c r="AA1" s="81" t="s">
        <v>23</v>
      </c>
      <c r="AB1" s="81" t="s">
        <v>24</v>
      </c>
      <c r="AC1" s="79" t="s">
        <v>21</v>
      </c>
      <c r="AD1" s="79" t="s">
        <v>25</v>
      </c>
      <c r="AE1" s="81" t="s">
        <v>26</v>
      </c>
      <c r="AF1" s="81" t="s">
        <v>27</v>
      </c>
      <c r="AG1" s="79" t="s">
        <v>21</v>
      </c>
      <c r="AH1" s="79" t="s">
        <v>28</v>
      </c>
      <c r="AI1" s="81" t="s">
        <v>29</v>
      </c>
      <c r="AJ1" s="81" t="s">
        <v>30</v>
      </c>
      <c r="AK1" s="79" t="s">
        <v>21</v>
      </c>
      <c r="AL1" s="79" t="s">
        <v>31</v>
      </c>
      <c r="AM1" s="79" t="s">
        <v>32</v>
      </c>
      <c r="AN1" s="81" t="s">
        <v>33</v>
      </c>
      <c r="AO1" s="79" t="s">
        <v>21</v>
      </c>
      <c r="AP1" s="79" t="s">
        <v>34</v>
      </c>
      <c r="AQ1" s="79" t="s">
        <v>35</v>
      </c>
      <c r="AR1" s="79" t="s">
        <v>36</v>
      </c>
      <c r="AS1" s="79" t="s">
        <v>21</v>
      </c>
      <c r="AT1" s="79" t="s">
        <v>37</v>
      </c>
      <c r="AU1" s="79" t="s">
        <v>38</v>
      </c>
      <c r="AV1" s="79" t="s">
        <v>39</v>
      </c>
      <c r="AW1" s="79" t="s">
        <v>21</v>
      </c>
      <c r="AX1" s="79" t="s">
        <v>40</v>
      </c>
      <c r="AY1" s="79" t="s">
        <v>41</v>
      </c>
      <c r="AZ1" s="79" t="s">
        <v>42</v>
      </c>
      <c r="BA1" s="79" t="s">
        <v>21</v>
      </c>
      <c r="BB1" s="79" t="s">
        <v>43</v>
      </c>
      <c r="BC1" s="79" t="s">
        <v>44</v>
      </c>
      <c r="BD1" s="79" t="s">
        <v>45</v>
      </c>
      <c r="BE1" s="79" t="s">
        <v>21</v>
      </c>
      <c r="BF1" s="79" t="s">
        <v>46</v>
      </c>
      <c r="BG1" s="79" t="s">
        <v>47</v>
      </c>
      <c r="BH1" s="79" t="s">
        <v>48</v>
      </c>
      <c r="BI1" s="79" t="s">
        <v>49</v>
      </c>
      <c r="BJ1" s="79" t="s">
        <v>50</v>
      </c>
      <c r="BK1" s="79" t="s">
        <v>51</v>
      </c>
      <c r="BL1" s="79" t="s">
        <v>52</v>
      </c>
      <c r="BM1" s="79" t="s">
        <v>53</v>
      </c>
      <c r="BN1" s="113" t="s">
        <v>54</v>
      </c>
      <c r="BO1" s="79" t="s">
        <v>55</v>
      </c>
      <c r="BP1" s="79" t="s">
        <v>56</v>
      </c>
      <c r="BQ1" s="87"/>
      <c r="BR1" s="87"/>
      <c r="BS1" s="88"/>
    </row>
    <row r="2" spans="1:71" ht="12.75" x14ac:dyDescent="0.2">
      <c r="A2" s="2">
        <v>44817.679205486114</v>
      </c>
      <c r="B2" s="106">
        <v>1</v>
      </c>
      <c r="C2" s="106" t="s">
        <v>57</v>
      </c>
      <c r="D2" s="107" t="s">
        <v>58</v>
      </c>
      <c r="E2" s="70" t="s">
        <v>59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128" t="s">
        <v>281</v>
      </c>
      <c r="Q2" s="129"/>
      <c r="R2" s="129"/>
      <c r="S2" s="129"/>
      <c r="T2" s="130"/>
      <c r="U2" s="108">
        <v>0</v>
      </c>
      <c r="V2" s="109">
        <v>50</v>
      </c>
      <c r="W2" s="74">
        <v>0</v>
      </c>
      <c r="X2" s="71">
        <v>50</v>
      </c>
      <c r="Y2" s="71" t="s">
        <v>61</v>
      </c>
      <c r="Z2" s="75"/>
      <c r="AA2" s="71"/>
      <c r="AB2" s="71"/>
      <c r="AC2" s="75"/>
      <c r="AD2" s="75"/>
      <c r="AE2" s="71"/>
      <c r="AF2" s="71"/>
      <c r="AG2" s="75"/>
      <c r="AH2" s="75"/>
      <c r="AI2" s="71"/>
      <c r="AJ2" s="71"/>
      <c r="AK2" s="75"/>
      <c r="AL2" s="75"/>
      <c r="AM2" s="75"/>
      <c r="AN2" s="71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0" t="s">
        <v>62</v>
      </c>
      <c r="BJ2" s="70" t="s">
        <v>62</v>
      </c>
      <c r="BK2" s="75"/>
      <c r="BL2" s="70" t="s">
        <v>61</v>
      </c>
      <c r="BM2" s="76"/>
      <c r="BN2" s="110">
        <v>0</v>
      </c>
      <c r="BO2" s="94" t="s">
        <v>63</v>
      </c>
      <c r="BP2" s="5" t="s">
        <v>64</v>
      </c>
    </row>
    <row r="3" spans="1:71" ht="12.75" x14ac:dyDescent="0.2">
      <c r="A3" s="2">
        <v>44819.810923425925</v>
      </c>
      <c r="B3" s="28">
        <v>2</v>
      </c>
      <c r="C3" s="28" t="s">
        <v>65</v>
      </c>
      <c r="D3" s="29" t="s">
        <v>66</v>
      </c>
      <c r="E3" s="8" t="s">
        <v>67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9" t="s">
        <v>68</v>
      </c>
      <c r="Q3" s="9" t="s">
        <v>68</v>
      </c>
      <c r="R3" s="9" t="s">
        <v>69</v>
      </c>
      <c r="S3" s="9" t="s">
        <v>68</v>
      </c>
      <c r="T3" s="17" t="s">
        <v>70</v>
      </c>
      <c r="U3" s="30">
        <f t="shared" ref="U3:V3" si="0">W3+AA3+AE3+AI3+AM3</f>
        <v>0</v>
      </c>
      <c r="V3" s="31">
        <f t="shared" si="0"/>
        <v>0</v>
      </c>
      <c r="W3" s="18"/>
      <c r="X3" s="10"/>
      <c r="Y3" s="9" t="s">
        <v>61</v>
      </c>
      <c r="Z3" s="14"/>
      <c r="AA3" s="10"/>
      <c r="AB3" s="10"/>
      <c r="AC3" s="14"/>
      <c r="AD3" s="14"/>
      <c r="AE3" s="10"/>
      <c r="AF3" s="10"/>
      <c r="AG3" s="14"/>
      <c r="AH3" s="14"/>
      <c r="AI3" s="10"/>
      <c r="AJ3" s="10"/>
      <c r="AK3" s="14"/>
      <c r="AL3" s="14"/>
      <c r="AM3" s="14"/>
      <c r="AN3" s="1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8" t="s">
        <v>62</v>
      </c>
      <c r="BJ3" s="8" t="s">
        <v>62</v>
      </c>
      <c r="BK3" s="14"/>
      <c r="BL3" s="8" t="s">
        <v>61</v>
      </c>
      <c r="BM3" s="15"/>
      <c r="BN3" s="32">
        <v>0</v>
      </c>
      <c r="BO3" s="34"/>
      <c r="BP3" s="5" t="s">
        <v>71</v>
      </c>
    </row>
    <row r="4" spans="1:71" ht="15.75" customHeight="1" x14ac:dyDescent="0.2">
      <c r="A4" s="2">
        <v>44828.796056620369</v>
      </c>
      <c r="B4" s="28">
        <v>3</v>
      </c>
      <c r="C4" s="28" t="s">
        <v>90</v>
      </c>
      <c r="D4" s="29" t="s">
        <v>91</v>
      </c>
      <c r="E4" s="8" t="s">
        <v>92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0" t="s">
        <v>275</v>
      </c>
      <c r="Q4" s="9" t="s">
        <v>93</v>
      </c>
      <c r="R4" s="10"/>
      <c r="S4" s="10"/>
      <c r="T4" s="35"/>
      <c r="U4" s="30">
        <f t="shared" ref="U4:V4" si="1">W4+AA4+AE4+AI4+AM4</f>
        <v>0</v>
      </c>
      <c r="V4" s="31">
        <f t="shared" si="1"/>
        <v>0</v>
      </c>
      <c r="W4" s="18"/>
      <c r="X4" s="10"/>
      <c r="Y4" s="9" t="s">
        <v>94</v>
      </c>
      <c r="Z4" s="8" t="s">
        <v>95</v>
      </c>
      <c r="AA4" s="10"/>
      <c r="AB4" s="10"/>
      <c r="AC4" s="8" t="s">
        <v>94</v>
      </c>
      <c r="AD4" s="8" t="s">
        <v>96</v>
      </c>
      <c r="AE4" s="10"/>
      <c r="AF4" s="10"/>
      <c r="AG4" s="8" t="s">
        <v>61</v>
      </c>
      <c r="AH4" s="14"/>
      <c r="AI4" s="10"/>
      <c r="AJ4" s="10"/>
      <c r="AK4" s="14"/>
      <c r="AL4" s="14"/>
      <c r="AM4" s="14"/>
      <c r="AN4" s="1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8" t="s">
        <v>62</v>
      </c>
      <c r="BJ4" s="8" t="s">
        <v>62</v>
      </c>
      <c r="BK4" s="14"/>
      <c r="BL4" s="8" t="s">
        <v>61</v>
      </c>
      <c r="BM4" s="15"/>
      <c r="BN4" s="32">
        <v>0</v>
      </c>
      <c r="BO4" s="36" t="s">
        <v>274</v>
      </c>
      <c r="BP4" s="5" t="s">
        <v>97</v>
      </c>
    </row>
    <row r="5" spans="1:71" ht="12.75" x14ac:dyDescent="0.2">
      <c r="A5" s="2">
        <v>44838.554269247688</v>
      </c>
      <c r="B5" s="28">
        <v>4</v>
      </c>
      <c r="C5" s="28" t="s">
        <v>177</v>
      </c>
      <c r="D5" s="29" t="s">
        <v>178</v>
      </c>
      <c r="E5" s="8" t="s">
        <v>67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0"/>
      <c r="Q5" s="10"/>
      <c r="R5" s="10"/>
      <c r="S5" s="9" t="s">
        <v>69</v>
      </c>
      <c r="T5" s="35"/>
      <c r="U5" s="37">
        <v>0</v>
      </c>
      <c r="V5" s="38">
        <v>2</v>
      </c>
      <c r="W5" s="13">
        <v>0</v>
      </c>
      <c r="X5" s="9">
        <v>2</v>
      </c>
      <c r="Y5" s="9" t="s">
        <v>94</v>
      </c>
      <c r="Z5" s="8" t="s">
        <v>179</v>
      </c>
      <c r="AA5" s="9"/>
      <c r="AB5" s="9"/>
      <c r="AC5" s="8" t="s">
        <v>61</v>
      </c>
      <c r="AD5" s="14"/>
      <c r="AE5" s="10"/>
      <c r="AF5" s="10"/>
      <c r="AG5" s="14"/>
      <c r="AH5" s="14"/>
      <c r="AI5" s="10"/>
      <c r="AJ5" s="10"/>
      <c r="AK5" s="14"/>
      <c r="AL5" s="14"/>
      <c r="AM5" s="14"/>
      <c r="AN5" s="10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8" t="s">
        <v>62</v>
      </c>
      <c r="BJ5" s="8" t="s">
        <v>62</v>
      </c>
      <c r="BK5" s="14"/>
      <c r="BL5" s="8" t="s">
        <v>61</v>
      </c>
      <c r="BM5" s="15"/>
      <c r="BN5" s="32">
        <v>0</v>
      </c>
      <c r="BO5" s="33" t="s">
        <v>180</v>
      </c>
      <c r="BP5" s="5" t="s">
        <v>181</v>
      </c>
    </row>
    <row r="6" spans="1:71" ht="12.75" x14ac:dyDescent="0.2">
      <c r="A6" s="2">
        <v>44838.55698627315</v>
      </c>
      <c r="B6" s="28">
        <v>5</v>
      </c>
      <c r="C6" s="28" t="s">
        <v>177</v>
      </c>
      <c r="D6" s="29" t="s">
        <v>182</v>
      </c>
      <c r="E6" s="8" t="s">
        <v>67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0"/>
      <c r="Q6" s="10"/>
      <c r="R6" s="10"/>
      <c r="S6" s="10"/>
      <c r="T6" s="17" t="s">
        <v>70</v>
      </c>
      <c r="U6" s="37">
        <v>0</v>
      </c>
      <c r="V6" s="38">
        <v>2</v>
      </c>
      <c r="W6" s="13">
        <v>0</v>
      </c>
      <c r="X6" s="9">
        <v>2</v>
      </c>
      <c r="Y6" s="9" t="s">
        <v>94</v>
      </c>
      <c r="Z6" s="8" t="s">
        <v>179</v>
      </c>
      <c r="AA6" s="9"/>
      <c r="AB6" s="9"/>
      <c r="AC6" s="8" t="s">
        <v>61</v>
      </c>
      <c r="AD6" s="14"/>
      <c r="AE6" s="10"/>
      <c r="AF6" s="10"/>
      <c r="AG6" s="14"/>
      <c r="AH6" s="14"/>
      <c r="AI6" s="10"/>
      <c r="AJ6" s="10"/>
      <c r="AK6" s="14"/>
      <c r="AL6" s="14"/>
      <c r="AM6" s="14"/>
      <c r="AN6" s="10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8" t="s">
        <v>62</v>
      </c>
      <c r="BJ6" s="8" t="s">
        <v>62</v>
      </c>
      <c r="BK6" s="14"/>
      <c r="BL6" s="8" t="s">
        <v>61</v>
      </c>
      <c r="BM6" s="15"/>
      <c r="BN6" s="32">
        <v>0</v>
      </c>
      <c r="BO6" s="33" t="s">
        <v>183</v>
      </c>
      <c r="BP6" s="5" t="s">
        <v>184</v>
      </c>
    </row>
    <row r="7" spans="1:71" ht="12.75" x14ac:dyDescent="0.2">
      <c r="A7" s="2">
        <v>44838.55957326389</v>
      </c>
      <c r="B7" s="28">
        <v>6</v>
      </c>
      <c r="C7" s="28" t="s">
        <v>177</v>
      </c>
      <c r="D7" s="29" t="s">
        <v>185</v>
      </c>
      <c r="E7" s="8" t="s">
        <v>67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0"/>
      <c r="Q7" s="9" t="s">
        <v>68</v>
      </c>
      <c r="R7" s="9" t="s">
        <v>68</v>
      </c>
      <c r="S7" s="10"/>
      <c r="T7" s="35"/>
      <c r="U7" s="37">
        <v>0</v>
      </c>
      <c r="V7" s="38">
        <v>2</v>
      </c>
      <c r="W7" s="13">
        <v>0</v>
      </c>
      <c r="X7" s="9">
        <v>2</v>
      </c>
      <c r="Y7" s="9" t="s">
        <v>94</v>
      </c>
      <c r="Z7" s="8" t="s">
        <v>179</v>
      </c>
      <c r="AA7" s="9"/>
      <c r="AB7" s="9"/>
      <c r="AC7" s="8" t="s">
        <v>61</v>
      </c>
      <c r="AD7" s="14"/>
      <c r="AE7" s="10"/>
      <c r="AF7" s="10"/>
      <c r="AG7" s="14"/>
      <c r="AH7" s="14"/>
      <c r="AI7" s="10"/>
      <c r="AJ7" s="10"/>
      <c r="AK7" s="14"/>
      <c r="AL7" s="14"/>
      <c r="AM7" s="14"/>
      <c r="AN7" s="10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8" t="s">
        <v>62</v>
      </c>
      <c r="BJ7" s="8" t="s">
        <v>62</v>
      </c>
      <c r="BK7" s="14"/>
      <c r="BL7" s="8" t="s">
        <v>61</v>
      </c>
      <c r="BM7" s="15"/>
      <c r="BN7" s="32">
        <v>0</v>
      </c>
      <c r="BO7" s="33" t="s">
        <v>186</v>
      </c>
      <c r="BP7" s="5" t="s">
        <v>187</v>
      </c>
    </row>
    <row r="8" spans="1:71" ht="12.75" x14ac:dyDescent="0.2">
      <c r="A8" s="2">
        <v>44838.602608182875</v>
      </c>
      <c r="B8" s="28">
        <v>7</v>
      </c>
      <c r="C8" s="28" t="s">
        <v>65</v>
      </c>
      <c r="D8" s="29" t="s">
        <v>66</v>
      </c>
      <c r="E8" s="8" t="s">
        <v>67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9" t="s">
        <v>68</v>
      </c>
      <c r="Q8" s="9" t="s">
        <v>68</v>
      </c>
      <c r="R8" s="9" t="s">
        <v>69</v>
      </c>
      <c r="S8" s="9" t="s">
        <v>68</v>
      </c>
      <c r="T8" s="17" t="s">
        <v>70</v>
      </c>
      <c r="U8" s="37">
        <f t="shared" ref="U8:V8" si="2">W8+AA8+AE8+AI8+AM8</f>
        <v>0</v>
      </c>
      <c r="V8" s="38">
        <f t="shared" si="2"/>
        <v>0</v>
      </c>
      <c r="W8" s="18"/>
      <c r="X8" s="10"/>
      <c r="Y8" s="9" t="s">
        <v>61</v>
      </c>
      <c r="Z8" s="14"/>
      <c r="AA8" s="10"/>
      <c r="AB8" s="10"/>
      <c r="AC8" s="14"/>
      <c r="AD8" s="14"/>
      <c r="AE8" s="10"/>
      <c r="AF8" s="10"/>
      <c r="AG8" s="14"/>
      <c r="AH8" s="14"/>
      <c r="AI8" s="10"/>
      <c r="AJ8" s="10"/>
      <c r="AK8" s="14"/>
      <c r="AL8" s="14"/>
      <c r="AM8" s="14"/>
      <c r="AN8" s="10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8" t="s">
        <v>62</v>
      </c>
      <c r="BJ8" s="8" t="s">
        <v>62</v>
      </c>
      <c r="BK8" s="14"/>
      <c r="BL8" s="8" t="s">
        <v>61</v>
      </c>
      <c r="BM8" s="15"/>
      <c r="BN8" s="32">
        <v>0</v>
      </c>
      <c r="BO8" s="34"/>
      <c r="BP8" s="5" t="s">
        <v>188</v>
      </c>
    </row>
    <row r="9" spans="1:71" ht="15.75" customHeight="1" x14ac:dyDescent="0.2">
      <c r="A9" s="2">
        <v>44838.653137557871</v>
      </c>
      <c r="B9" s="28">
        <v>8</v>
      </c>
      <c r="C9" s="28" t="s">
        <v>179</v>
      </c>
      <c r="D9" s="29" t="s">
        <v>189</v>
      </c>
      <c r="E9" s="8" t="s">
        <v>67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0"/>
      <c r="Q9" s="9" t="s">
        <v>93</v>
      </c>
      <c r="R9" s="10"/>
      <c r="S9" s="10"/>
      <c r="T9" s="35"/>
      <c r="U9" s="37">
        <v>0</v>
      </c>
      <c r="V9" s="38">
        <v>2</v>
      </c>
      <c r="W9" s="13">
        <v>0</v>
      </c>
      <c r="X9" s="9">
        <v>2</v>
      </c>
      <c r="Y9" s="9" t="s">
        <v>94</v>
      </c>
      <c r="Z9" s="8" t="s">
        <v>95</v>
      </c>
      <c r="AA9" s="9"/>
      <c r="AB9" s="9"/>
      <c r="AC9" s="8" t="s">
        <v>94</v>
      </c>
      <c r="AD9" s="8" t="s">
        <v>90</v>
      </c>
      <c r="AE9" s="9"/>
      <c r="AF9" s="9"/>
      <c r="AG9" s="8" t="s">
        <v>61</v>
      </c>
      <c r="AH9" s="14"/>
      <c r="AI9" s="10"/>
      <c r="AJ9" s="10"/>
      <c r="AK9" s="14"/>
      <c r="AL9" s="14"/>
      <c r="AM9" s="14"/>
      <c r="AN9" s="10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8" t="s">
        <v>62</v>
      </c>
      <c r="BJ9" s="8" t="s">
        <v>87</v>
      </c>
      <c r="BK9" s="8" t="s">
        <v>190</v>
      </c>
      <c r="BL9" s="8" t="s">
        <v>284</v>
      </c>
      <c r="BM9" s="19" t="s">
        <v>191</v>
      </c>
      <c r="BN9" s="32">
        <v>4</v>
      </c>
      <c r="BO9" s="33" t="s">
        <v>192</v>
      </c>
      <c r="BP9" s="5" t="s">
        <v>193</v>
      </c>
    </row>
    <row r="10" spans="1:71" ht="12.75" x14ac:dyDescent="0.2">
      <c r="A10" s="2">
        <v>44838.733171412037</v>
      </c>
      <c r="B10" s="28">
        <v>9</v>
      </c>
      <c r="C10" s="28" t="s">
        <v>194</v>
      </c>
      <c r="D10" s="29" t="s">
        <v>230</v>
      </c>
      <c r="E10" s="8" t="s">
        <v>67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" t="s">
        <v>68</v>
      </c>
      <c r="Q10" s="10"/>
      <c r="R10" s="10"/>
      <c r="S10" s="10"/>
      <c r="T10" s="35"/>
      <c r="U10" s="37">
        <v>0</v>
      </c>
      <c r="V10" s="38">
        <v>2</v>
      </c>
      <c r="W10" s="13">
        <v>0</v>
      </c>
      <c r="X10" s="9">
        <v>2</v>
      </c>
      <c r="Y10" s="9" t="s">
        <v>61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8" t="s">
        <v>62</v>
      </c>
      <c r="BJ10" s="8" t="s">
        <v>62</v>
      </c>
      <c r="BK10" s="14"/>
      <c r="BL10" s="8" t="s">
        <v>284</v>
      </c>
      <c r="BM10" s="19" t="s">
        <v>231</v>
      </c>
      <c r="BN10" s="39" t="s">
        <v>275</v>
      </c>
      <c r="BO10" s="33" t="s">
        <v>232</v>
      </c>
      <c r="BP10" s="5" t="s">
        <v>233</v>
      </c>
    </row>
    <row r="11" spans="1:71" ht="12.75" x14ac:dyDescent="0.2">
      <c r="A11" s="2">
        <v>44838.740823310189</v>
      </c>
      <c r="B11" s="28">
        <v>10</v>
      </c>
      <c r="C11" s="28" t="s">
        <v>194</v>
      </c>
      <c r="D11" s="29" t="s">
        <v>221</v>
      </c>
      <c r="E11" s="8" t="s">
        <v>67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"/>
      <c r="Q11" s="9" t="s">
        <v>68</v>
      </c>
      <c r="R11" s="10"/>
      <c r="S11" s="10"/>
      <c r="T11" s="35"/>
      <c r="U11" s="37">
        <v>0</v>
      </c>
      <c r="V11" s="38">
        <f t="shared" ref="V11" si="3">X11+AB11+AF11+AJ11+AN11</f>
        <v>2</v>
      </c>
      <c r="W11" s="13">
        <v>0</v>
      </c>
      <c r="X11" s="9">
        <v>2</v>
      </c>
      <c r="Y11" s="9" t="s">
        <v>94</v>
      </c>
      <c r="Z11" s="8" t="s">
        <v>222</v>
      </c>
      <c r="AA11" s="9"/>
      <c r="AB11" s="9"/>
      <c r="AC11" s="8" t="s">
        <v>61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8" t="s">
        <v>62</v>
      </c>
      <c r="BJ11" s="8" t="s">
        <v>62</v>
      </c>
      <c r="BK11" s="14"/>
      <c r="BL11" s="8" t="s">
        <v>284</v>
      </c>
      <c r="BM11" s="19" t="s">
        <v>223</v>
      </c>
      <c r="BN11" s="39" t="s">
        <v>275</v>
      </c>
      <c r="BO11" s="33" t="s">
        <v>224</v>
      </c>
      <c r="BP11" s="5" t="s">
        <v>225</v>
      </c>
    </row>
    <row r="12" spans="1:71" ht="12.75" x14ac:dyDescent="0.2">
      <c r="A12" s="2">
        <v>44838.749520949073</v>
      </c>
      <c r="B12" s="28">
        <v>11</v>
      </c>
      <c r="C12" s="28" t="s">
        <v>194</v>
      </c>
      <c r="D12" s="29" t="s">
        <v>238</v>
      </c>
      <c r="E12" s="8" t="s">
        <v>59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" t="s">
        <v>275</v>
      </c>
      <c r="Q12" s="10"/>
      <c r="R12" s="9" t="s">
        <v>70</v>
      </c>
      <c r="S12" s="10"/>
      <c r="T12" s="35"/>
      <c r="U12" s="37">
        <v>0</v>
      </c>
      <c r="V12" s="38">
        <f t="shared" ref="V12" si="4">X12+AB12+AF12+AJ12+AN12</f>
        <v>2</v>
      </c>
      <c r="W12" s="13">
        <v>0</v>
      </c>
      <c r="X12" s="9">
        <v>2</v>
      </c>
      <c r="Y12" s="9" t="s">
        <v>94</v>
      </c>
      <c r="Z12" s="8" t="s">
        <v>195</v>
      </c>
      <c r="AA12" s="9"/>
      <c r="AB12" s="9"/>
      <c r="AC12" s="8" t="s">
        <v>61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8" t="s">
        <v>62</v>
      </c>
      <c r="BJ12" s="8" t="s">
        <v>62</v>
      </c>
      <c r="BK12" s="14"/>
      <c r="BL12" s="8" t="s">
        <v>61</v>
      </c>
      <c r="BM12" s="15"/>
      <c r="BN12" s="39"/>
      <c r="BO12" s="33" t="s">
        <v>239</v>
      </c>
      <c r="BP12" s="5" t="s">
        <v>240</v>
      </c>
    </row>
    <row r="13" spans="1:71" ht="12.75" x14ac:dyDescent="0.2">
      <c r="A13" s="2">
        <v>44838.760947974537</v>
      </c>
      <c r="B13" s="28">
        <v>12</v>
      </c>
      <c r="C13" s="28" t="s">
        <v>194</v>
      </c>
      <c r="D13" s="29" t="s">
        <v>234</v>
      </c>
      <c r="E13" s="8" t="s">
        <v>59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9" t="s">
        <v>275</v>
      </c>
      <c r="Q13" s="9" t="s">
        <v>68</v>
      </c>
      <c r="R13" s="10"/>
      <c r="S13" s="10"/>
      <c r="T13" s="35"/>
      <c r="U13" s="37">
        <v>0</v>
      </c>
      <c r="V13" s="38">
        <f t="shared" ref="V13" si="5">X13+AB13+AF13+AJ13+AN13</f>
        <v>2</v>
      </c>
      <c r="W13" s="13">
        <v>0</v>
      </c>
      <c r="X13" s="9">
        <v>2</v>
      </c>
      <c r="Y13" s="9" t="s">
        <v>94</v>
      </c>
      <c r="Z13" s="8" t="s">
        <v>235</v>
      </c>
      <c r="AA13" s="9"/>
      <c r="AB13" s="9"/>
      <c r="AC13" s="8" t="s">
        <v>61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8" t="s">
        <v>62</v>
      </c>
      <c r="BJ13" s="8" t="s">
        <v>62</v>
      </c>
      <c r="BK13" s="14"/>
      <c r="BL13" s="8" t="s">
        <v>61</v>
      </c>
      <c r="BM13" s="15"/>
      <c r="BN13" s="39"/>
      <c r="BO13" s="33" t="s">
        <v>236</v>
      </c>
      <c r="BP13" s="5" t="s">
        <v>237</v>
      </c>
    </row>
    <row r="14" spans="1:71" ht="12.75" x14ac:dyDescent="0.2">
      <c r="A14" s="2">
        <v>44838.770202372689</v>
      </c>
      <c r="B14" s="28">
        <v>13</v>
      </c>
      <c r="C14" s="28" t="s">
        <v>194</v>
      </c>
      <c r="D14" s="29" t="s">
        <v>196</v>
      </c>
      <c r="E14" s="8" t="s">
        <v>59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9" t="s">
        <v>275</v>
      </c>
      <c r="Q14" s="10"/>
      <c r="R14" s="10"/>
      <c r="S14" s="9" t="s">
        <v>68</v>
      </c>
      <c r="T14" s="35"/>
      <c r="U14" s="40">
        <v>0</v>
      </c>
      <c r="V14" s="41">
        <f t="shared" ref="V14" si="6">X14+AB14+AF14+AJ14+AN14</f>
        <v>2</v>
      </c>
      <c r="W14" s="13">
        <v>0</v>
      </c>
      <c r="X14" s="9">
        <v>2</v>
      </c>
      <c r="Y14" s="9" t="s">
        <v>94</v>
      </c>
      <c r="Z14" s="8" t="s">
        <v>226</v>
      </c>
      <c r="AA14" s="9"/>
      <c r="AB14" s="9"/>
      <c r="AC14" s="8" t="s">
        <v>61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8" t="s">
        <v>62</v>
      </c>
      <c r="BJ14" s="8" t="s">
        <v>62</v>
      </c>
      <c r="BK14" s="14"/>
      <c r="BL14" s="8" t="s">
        <v>284</v>
      </c>
      <c r="BM14" s="19" t="s">
        <v>227</v>
      </c>
      <c r="BN14" s="42" t="s">
        <v>275</v>
      </c>
      <c r="BO14" s="33" t="s">
        <v>228</v>
      </c>
      <c r="BP14" s="5" t="s">
        <v>229</v>
      </c>
    </row>
    <row r="15" spans="1:71" ht="12.75" x14ac:dyDescent="0.2">
      <c r="U15" s="43">
        <f t="shared" ref="U15:V15" si="7">SUM(U2:U14)</f>
        <v>0</v>
      </c>
      <c r="V15" s="44">
        <f t="shared" si="7"/>
        <v>68</v>
      </c>
      <c r="W15" s="4"/>
      <c r="X15" s="4"/>
      <c r="Y15" s="4"/>
      <c r="AA15" s="4"/>
      <c r="AB15" s="4"/>
      <c r="AE15" s="4"/>
      <c r="AF15" s="4"/>
      <c r="AI15" s="4"/>
      <c r="AJ15" s="4"/>
      <c r="AN15" s="4"/>
      <c r="BN15" s="45">
        <f>SUM(BN5:BN14)</f>
        <v>4</v>
      </c>
    </row>
    <row r="16" spans="1:71" ht="12.75" x14ac:dyDescent="0.2">
      <c r="D16" s="119" t="s">
        <v>276</v>
      </c>
      <c r="U16" s="4"/>
      <c r="V16" s="4"/>
      <c r="W16" s="4"/>
      <c r="X16" s="4"/>
      <c r="Y16" s="4"/>
      <c r="AA16" s="4"/>
      <c r="AB16" s="4"/>
      <c r="AE16" s="4"/>
      <c r="AF16" s="4"/>
      <c r="AI16" s="4"/>
      <c r="AJ16" s="4"/>
      <c r="AN16" s="4"/>
      <c r="BN16" s="4"/>
    </row>
    <row r="17" spans="21:66" ht="12.75" x14ac:dyDescent="0.2">
      <c r="U17" s="4"/>
      <c r="V17" s="4"/>
      <c r="W17" s="4"/>
      <c r="X17" s="4"/>
      <c r="Y17" s="4"/>
      <c r="AA17" s="4"/>
      <c r="AB17" s="4"/>
      <c r="AE17" s="4"/>
      <c r="AF17" s="4"/>
      <c r="AI17" s="4"/>
      <c r="AJ17" s="4"/>
      <c r="AN17" s="4"/>
      <c r="BN17" s="4"/>
    </row>
    <row r="18" spans="21:66" ht="12.75" x14ac:dyDescent="0.2">
      <c r="U18" s="4"/>
      <c r="V18" s="4"/>
      <c r="W18" s="4"/>
      <c r="X18" s="4"/>
      <c r="Y18" s="4"/>
      <c r="AA18" s="4"/>
      <c r="AB18" s="4"/>
      <c r="AE18" s="4"/>
      <c r="AF18" s="4"/>
      <c r="AI18" s="4"/>
      <c r="AJ18" s="4"/>
      <c r="AN18" s="4"/>
      <c r="BN18" s="4"/>
    </row>
    <row r="19" spans="21:66" ht="12.75" x14ac:dyDescent="0.2">
      <c r="U19" s="4"/>
      <c r="V19" s="4"/>
      <c r="W19" s="4"/>
      <c r="X19" s="4"/>
      <c r="Y19" s="4"/>
      <c r="AA19" s="4"/>
      <c r="AB19" s="4"/>
      <c r="AE19" s="4"/>
      <c r="AF19" s="4"/>
      <c r="AI19" s="4"/>
      <c r="AJ19" s="4"/>
      <c r="AN19" s="4"/>
      <c r="BN19" s="4"/>
    </row>
    <row r="20" spans="21:66" ht="12.75" x14ac:dyDescent="0.2">
      <c r="U20" s="4"/>
      <c r="V20" s="4"/>
      <c r="W20" s="4"/>
      <c r="X20" s="4"/>
      <c r="Y20" s="4"/>
      <c r="AA20" s="4"/>
      <c r="AB20" s="4"/>
      <c r="AE20" s="4"/>
      <c r="AF20" s="4"/>
      <c r="AI20" s="4"/>
      <c r="AJ20" s="4"/>
      <c r="AN20" s="4"/>
      <c r="BN20" s="4"/>
    </row>
    <row r="21" spans="21:66" ht="12.75" x14ac:dyDescent="0.2">
      <c r="U21" s="4"/>
      <c r="V21" s="4"/>
      <c r="W21" s="4"/>
      <c r="X21" s="4"/>
      <c r="Y21" s="4"/>
      <c r="AA21" s="4"/>
      <c r="AB21" s="4"/>
      <c r="AE21" s="4"/>
      <c r="AF21" s="4"/>
      <c r="AI21" s="4"/>
      <c r="AJ21" s="4"/>
      <c r="AN21" s="4"/>
      <c r="BN21" s="4"/>
    </row>
    <row r="22" spans="21:66" ht="12.75" x14ac:dyDescent="0.2">
      <c r="U22" s="4"/>
      <c r="V22" s="4"/>
      <c r="W22" s="4"/>
      <c r="X22" s="4"/>
      <c r="Y22" s="4"/>
      <c r="AA22" s="4"/>
      <c r="AB22" s="4"/>
      <c r="AE22" s="4"/>
      <c r="AF22" s="4"/>
      <c r="AI22" s="4"/>
      <c r="AJ22" s="4"/>
      <c r="AN22" s="4"/>
      <c r="BN22" s="4"/>
    </row>
    <row r="23" spans="21:66" ht="12.75" x14ac:dyDescent="0.2">
      <c r="U23" s="4"/>
      <c r="V23" s="4"/>
      <c r="W23" s="4"/>
      <c r="X23" s="4"/>
      <c r="Y23" s="4"/>
      <c r="AA23" s="4"/>
      <c r="AB23" s="4"/>
      <c r="AE23" s="4"/>
      <c r="AF23" s="4"/>
      <c r="AI23" s="4"/>
      <c r="AJ23" s="4"/>
      <c r="AN23" s="4"/>
      <c r="BN23" s="4"/>
    </row>
    <row r="24" spans="21:66" ht="12.75" x14ac:dyDescent="0.2">
      <c r="U24" s="4"/>
      <c r="V24" s="4"/>
      <c r="W24" s="4"/>
      <c r="X24" s="4"/>
      <c r="Y24" s="4"/>
      <c r="AA24" s="4"/>
      <c r="AB24" s="4"/>
      <c r="AE24" s="4"/>
      <c r="AF24" s="4"/>
      <c r="AI24" s="4"/>
      <c r="AJ24" s="4"/>
      <c r="AN24" s="4"/>
      <c r="BN24" s="4"/>
    </row>
    <row r="25" spans="21:66" ht="12.75" x14ac:dyDescent="0.2">
      <c r="U25" s="4"/>
      <c r="V25" s="4"/>
      <c r="W25" s="4"/>
      <c r="X25" s="4"/>
      <c r="Y25" s="4"/>
      <c r="AA25" s="4"/>
      <c r="AB25" s="4"/>
      <c r="AE25" s="4"/>
      <c r="AF25" s="4"/>
      <c r="AI25" s="4"/>
      <c r="AJ25" s="4"/>
      <c r="AN25" s="4"/>
      <c r="BN25" s="4"/>
    </row>
    <row r="26" spans="21:66" ht="12.75" x14ac:dyDescent="0.2">
      <c r="U26" s="4"/>
      <c r="V26" s="4"/>
      <c r="W26" s="4"/>
      <c r="X26" s="4"/>
      <c r="Y26" s="4"/>
      <c r="AA26" s="4"/>
      <c r="AB26" s="4"/>
      <c r="AE26" s="4"/>
      <c r="AF26" s="4"/>
      <c r="AI26" s="4"/>
      <c r="AJ26" s="4"/>
      <c r="AN26" s="4"/>
      <c r="BN26" s="4"/>
    </row>
    <row r="27" spans="21:66" ht="12.75" x14ac:dyDescent="0.2">
      <c r="U27" s="4"/>
      <c r="V27" s="4"/>
      <c r="W27" s="4"/>
      <c r="X27" s="4"/>
      <c r="Y27" s="4"/>
      <c r="AA27" s="4"/>
      <c r="AB27" s="4"/>
      <c r="AE27" s="4"/>
      <c r="AF27" s="4"/>
      <c r="AI27" s="4"/>
      <c r="AJ27" s="4"/>
      <c r="AN27" s="4"/>
      <c r="BN27" s="4"/>
    </row>
    <row r="28" spans="21:66" ht="12.75" x14ac:dyDescent="0.2">
      <c r="U28" s="4"/>
      <c r="V28" s="4"/>
      <c r="W28" s="4"/>
      <c r="X28" s="4"/>
      <c r="Y28" s="4"/>
      <c r="AA28" s="4"/>
      <c r="AB28" s="4"/>
      <c r="AE28" s="4"/>
      <c r="AF28" s="4"/>
      <c r="AI28" s="4"/>
      <c r="AJ28" s="4"/>
      <c r="AN28" s="4"/>
      <c r="BN28" s="4"/>
    </row>
    <row r="29" spans="21:66" ht="12.75" x14ac:dyDescent="0.2">
      <c r="U29" s="4"/>
      <c r="V29" s="4"/>
      <c r="W29" s="4"/>
      <c r="X29" s="4"/>
      <c r="Y29" s="4"/>
      <c r="AA29" s="4"/>
      <c r="AB29" s="4"/>
      <c r="AE29" s="4"/>
      <c r="AF29" s="4"/>
      <c r="AI29" s="4"/>
      <c r="AJ29" s="4"/>
      <c r="AN29" s="4"/>
      <c r="BN29" s="4"/>
    </row>
    <row r="30" spans="21:66" ht="12.75" x14ac:dyDescent="0.2">
      <c r="U30" s="4"/>
      <c r="V30" s="4"/>
      <c r="W30" s="4"/>
      <c r="X30" s="4"/>
      <c r="Y30" s="4"/>
      <c r="AA30" s="4"/>
      <c r="AB30" s="4"/>
      <c r="AE30" s="4"/>
      <c r="AF30" s="4"/>
      <c r="AI30" s="4"/>
      <c r="AJ30" s="4"/>
      <c r="AN30" s="4"/>
      <c r="BN30" s="4"/>
    </row>
    <row r="31" spans="21:66" ht="12.75" x14ac:dyDescent="0.2">
      <c r="U31" s="4"/>
      <c r="V31" s="4"/>
      <c r="W31" s="4"/>
      <c r="X31" s="4"/>
      <c r="Y31" s="4"/>
      <c r="AA31" s="4"/>
      <c r="AB31" s="4"/>
      <c r="AE31" s="4"/>
      <c r="AF31" s="4"/>
      <c r="AI31" s="4"/>
      <c r="AJ31" s="4"/>
      <c r="AN31" s="4"/>
      <c r="BN31" s="4"/>
    </row>
    <row r="32" spans="21:66" ht="12.75" x14ac:dyDescent="0.2">
      <c r="U32" s="4"/>
      <c r="V32" s="4"/>
      <c r="W32" s="4"/>
      <c r="X32" s="4"/>
      <c r="Y32" s="4"/>
      <c r="AA32" s="4"/>
      <c r="AB32" s="4"/>
      <c r="AE32" s="4"/>
      <c r="AF32" s="4"/>
      <c r="AI32" s="4"/>
      <c r="AJ32" s="4"/>
      <c r="AN32" s="4"/>
      <c r="BN32" s="4"/>
    </row>
    <row r="33" spans="21:66" ht="12.75" x14ac:dyDescent="0.2">
      <c r="U33" s="4"/>
      <c r="V33" s="4"/>
      <c r="W33" s="4"/>
      <c r="X33" s="4"/>
      <c r="Y33" s="4"/>
      <c r="AA33" s="4"/>
      <c r="AB33" s="4"/>
      <c r="AE33" s="4"/>
      <c r="AF33" s="4"/>
      <c r="AI33" s="4"/>
      <c r="AJ33" s="4"/>
      <c r="AN33" s="4"/>
      <c r="BN33" s="4"/>
    </row>
    <row r="34" spans="21:66" ht="12.75" x14ac:dyDescent="0.2">
      <c r="U34" s="4"/>
      <c r="V34" s="4"/>
      <c r="W34" s="4"/>
      <c r="X34" s="4"/>
      <c r="Y34" s="4"/>
      <c r="AA34" s="4"/>
      <c r="AB34" s="4"/>
      <c r="AE34" s="4"/>
      <c r="AF34" s="4"/>
      <c r="AI34" s="4"/>
      <c r="AJ34" s="4"/>
      <c r="AN34" s="4"/>
      <c r="BN34" s="4"/>
    </row>
    <row r="35" spans="21:66" ht="12.75" x14ac:dyDescent="0.2">
      <c r="U35" s="4"/>
      <c r="V35" s="4"/>
      <c r="W35" s="4"/>
      <c r="X35" s="4"/>
      <c r="Y35" s="4"/>
      <c r="AA35" s="4"/>
      <c r="AB35" s="4"/>
      <c r="AE35" s="4"/>
      <c r="AF35" s="4"/>
      <c r="AI35" s="4"/>
      <c r="AJ35" s="4"/>
      <c r="AN35" s="4"/>
      <c r="BN35" s="4"/>
    </row>
    <row r="36" spans="21:66" ht="12.75" x14ac:dyDescent="0.2">
      <c r="U36" s="4"/>
      <c r="V36" s="4"/>
      <c r="W36" s="4"/>
      <c r="X36" s="4"/>
      <c r="Y36" s="4"/>
      <c r="AA36" s="4"/>
      <c r="AB36" s="4"/>
      <c r="AE36" s="4"/>
      <c r="AF36" s="4"/>
      <c r="AI36" s="4"/>
      <c r="AJ36" s="4"/>
      <c r="AN36" s="4"/>
      <c r="BN36" s="4"/>
    </row>
    <row r="37" spans="21:66" ht="12.75" x14ac:dyDescent="0.2">
      <c r="U37" s="4"/>
      <c r="V37" s="4"/>
      <c r="W37" s="4"/>
      <c r="X37" s="4"/>
      <c r="Y37" s="4"/>
      <c r="AA37" s="4"/>
      <c r="AB37" s="4"/>
      <c r="AE37" s="4"/>
      <c r="AF37" s="4"/>
      <c r="AI37" s="4"/>
      <c r="AJ37" s="4"/>
      <c r="AN37" s="4"/>
      <c r="BN37" s="4"/>
    </row>
    <row r="38" spans="21:66" ht="12.75" x14ac:dyDescent="0.2">
      <c r="U38" s="4"/>
      <c r="V38" s="4"/>
      <c r="W38" s="4"/>
      <c r="X38" s="4"/>
      <c r="Y38" s="4"/>
      <c r="AA38" s="4"/>
      <c r="AB38" s="4"/>
      <c r="AE38" s="4"/>
      <c r="AF38" s="4"/>
      <c r="AI38" s="4"/>
      <c r="AJ38" s="4"/>
      <c r="AN38" s="4"/>
      <c r="BN38" s="4"/>
    </row>
    <row r="39" spans="21:66" ht="12.75" x14ac:dyDescent="0.2">
      <c r="U39" s="4"/>
      <c r="V39" s="4"/>
      <c r="W39" s="4"/>
      <c r="X39" s="4"/>
      <c r="Y39" s="4"/>
      <c r="AA39" s="4"/>
      <c r="AB39" s="4"/>
      <c r="AE39" s="4"/>
      <c r="AF39" s="4"/>
      <c r="AI39" s="4"/>
      <c r="AJ39" s="4"/>
      <c r="AN39" s="4"/>
      <c r="BN39" s="4"/>
    </row>
    <row r="40" spans="21:66" ht="12.75" x14ac:dyDescent="0.2">
      <c r="U40" s="4"/>
      <c r="V40" s="4"/>
      <c r="W40" s="4"/>
      <c r="X40" s="4"/>
      <c r="Y40" s="4"/>
      <c r="AA40" s="4"/>
      <c r="AB40" s="4"/>
      <c r="AE40" s="4"/>
      <c r="AF40" s="4"/>
      <c r="AI40" s="4"/>
      <c r="AJ40" s="4"/>
      <c r="AN40" s="4"/>
      <c r="BN40" s="4"/>
    </row>
    <row r="41" spans="21:66" ht="12.75" x14ac:dyDescent="0.2">
      <c r="U41" s="4"/>
      <c r="V41" s="4"/>
      <c r="W41" s="4"/>
      <c r="X41" s="4"/>
      <c r="Y41" s="4"/>
      <c r="AA41" s="4"/>
      <c r="AB41" s="4"/>
      <c r="AE41" s="4"/>
      <c r="AF41" s="4"/>
      <c r="AI41" s="4"/>
      <c r="AJ41" s="4"/>
      <c r="AN41" s="4"/>
      <c r="BN41" s="4"/>
    </row>
    <row r="42" spans="21:66" ht="12.75" x14ac:dyDescent="0.2">
      <c r="U42" s="4"/>
      <c r="V42" s="4"/>
      <c r="W42" s="4"/>
      <c r="X42" s="4"/>
      <c r="Y42" s="4"/>
      <c r="AA42" s="4"/>
      <c r="AB42" s="4"/>
      <c r="AE42" s="4"/>
      <c r="AF42" s="4"/>
      <c r="AI42" s="4"/>
      <c r="AJ42" s="4"/>
      <c r="AN42" s="4"/>
      <c r="BN42" s="4"/>
    </row>
    <row r="43" spans="21:66" ht="12.75" x14ac:dyDescent="0.2">
      <c r="U43" s="4"/>
      <c r="V43" s="4"/>
      <c r="W43" s="4"/>
      <c r="X43" s="4"/>
      <c r="Y43" s="4"/>
      <c r="AA43" s="4"/>
      <c r="AB43" s="4"/>
      <c r="AE43" s="4"/>
      <c r="AF43" s="4"/>
      <c r="AI43" s="4"/>
      <c r="AJ43" s="4"/>
      <c r="AN43" s="4"/>
      <c r="BN43" s="4"/>
    </row>
    <row r="44" spans="21:66" ht="12.75" x14ac:dyDescent="0.2">
      <c r="U44" s="4"/>
      <c r="V44" s="4"/>
      <c r="W44" s="4"/>
      <c r="X44" s="4"/>
      <c r="Y44" s="4"/>
      <c r="AA44" s="4"/>
      <c r="AB44" s="4"/>
      <c r="AE44" s="4"/>
      <c r="AF44" s="4"/>
      <c r="AI44" s="4"/>
      <c r="AJ44" s="4"/>
      <c r="AN44" s="4"/>
      <c r="BN44" s="4"/>
    </row>
    <row r="45" spans="21:66" ht="12.75" x14ac:dyDescent="0.2">
      <c r="U45" s="4"/>
      <c r="V45" s="4"/>
      <c r="W45" s="4"/>
      <c r="X45" s="4"/>
      <c r="Y45" s="4"/>
      <c r="AA45" s="4"/>
      <c r="AB45" s="4"/>
      <c r="AE45" s="4"/>
      <c r="AF45" s="4"/>
      <c r="AI45" s="4"/>
      <c r="AJ45" s="4"/>
      <c r="AN45" s="4"/>
      <c r="BN45" s="4"/>
    </row>
    <row r="46" spans="21:66" ht="12.75" x14ac:dyDescent="0.2">
      <c r="U46" s="4"/>
      <c r="V46" s="4"/>
      <c r="W46" s="4"/>
      <c r="X46" s="4"/>
      <c r="Y46" s="4"/>
      <c r="AA46" s="4"/>
      <c r="AB46" s="4"/>
      <c r="AE46" s="4"/>
      <c r="AF46" s="4"/>
      <c r="AI46" s="4"/>
      <c r="AJ46" s="4"/>
      <c r="AN46" s="4"/>
      <c r="BN46" s="4"/>
    </row>
    <row r="47" spans="21:66" ht="12.75" x14ac:dyDescent="0.2">
      <c r="U47" s="4"/>
      <c r="V47" s="4"/>
      <c r="W47" s="4"/>
      <c r="X47" s="4"/>
      <c r="Y47" s="4"/>
      <c r="AA47" s="4"/>
      <c r="AB47" s="4"/>
      <c r="AE47" s="4"/>
      <c r="AF47" s="4"/>
      <c r="AI47" s="4"/>
      <c r="AJ47" s="4"/>
      <c r="AN47" s="4"/>
      <c r="BN47" s="4"/>
    </row>
    <row r="48" spans="21:66" ht="12.75" x14ac:dyDescent="0.2">
      <c r="U48" s="4"/>
      <c r="V48" s="4"/>
      <c r="W48" s="4"/>
      <c r="X48" s="4"/>
      <c r="Y48" s="4"/>
      <c r="AA48" s="4"/>
      <c r="AB48" s="4"/>
      <c r="AE48" s="4"/>
      <c r="AF48" s="4"/>
      <c r="AI48" s="4"/>
      <c r="AJ48" s="4"/>
      <c r="AN48" s="4"/>
      <c r="BN48" s="4"/>
    </row>
    <row r="49" spans="21:66" ht="12.75" x14ac:dyDescent="0.2">
      <c r="U49" s="4"/>
      <c r="V49" s="4"/>
      <c r="W49" s="4"/>
      <c r="X49" s="4"/>
      <c r="Y49" s="4"/>
      <c r="AA49" s="4"/>
      <c r="AB49" s="4"/>
      <c r="AE49" s="4"/>
      <c r="AF49" s="4"/>
      <c r="AI49" s="4"/>
      <c r="AJ49" s="4"/>
      <c r="AN49" s="4"/>
      <c r="BN49" s="4"/>
    </row>
    <row r="50" spans="21:66" ht="12.75" x14ac:dyDescent="0.2">
      <c r="U50" s="4"/>
      <c r="V50" s="4"/>
      <c r="W50" s="4"/>
      <c r="X50" s="4"/>
      <c r="Y50" s="4"/>
      <c r="AA50" s="4"/>
      <c r="AB50" s="4"/>
      <c r="AE50" s="4"/>
      <c r="AF50" s="4"/>
      <c r="AI50" s="4"/>
      <c r="AJ50" s="4"/>
      <c r="AN50" s="4"/>
      <c r="BN50" s="4"/>
    </row>
    <row r="51" spans="21:66" ht="12.75" x14ac:dyDescent="0.2">
      <c r="U51" s="4"/>
      <c r="V51" s="4"/>
      <c r="W51" s="4"/>
      <c r="X51" s="4"/>
      <c r="Y51" s="4"/>
      <c r="AA51" s="4"/>
      <c r="AB51" s="4"/>
      <c r="AE51" s="4"/>
      <c r="AF51" s="4"/>
      <c r="AI51" s="4"/>
      <c r="AJ51" s="4"/>
      <c r="AN51" s="4"/>
      <c r="BN51" s="4"/>
    </row>
    <row r="52" spans="21:66" ht="12.75" x14ac:dyDescent="0.2">
      <c r="U52" s="4"/>
      <c r="V52" s="4"/>
      <c r="W52" s="4"/>
      <c r="X52" s="4"/>
      <c r="Y52" s="4"/>
      <c r="AA52" s="4"/>
      <c r="AB52" s="4"/>
      <c r="AE52" s="4"/>
      <c r="AF52" s="4"/>
      <c r="AI52" s="4"/>
      <c r="AJ52" s="4"/>
      <c r="AN52" s="4"/>
      <c r="BN52" s="4"/>
    </row>
    <row r="53" spans="21:66" ht="12.75" x14ac:dyDescent="0.2">
      <c r="U53" s="4"/>
      <c r="V53" s="4"/>
      <c r="W53" s="4"/>
      <c r="X53" s="4"/>
      <c r="Y53" s="4"/>
      <c r="AA53" s="4"/>
      <c r="AB53" s="4"/>
      <c r="AE53" s="4"/>
      <c r="AF53" s="4"/>
      <c r="AI53" s="4"/>
      <c r="AJ53" s="4"/>
      <c r="AN53" s="4"/>
      <c r="BN53" s="4"/>
    </row>
    <row r="54" spans="21:66" ht="12.75" x14ac:dyDescent="0.2">
      <c r="U54" s="4"/>
      <c r="V54" s="4"/>
      <c r="W54" s="4"/>
      <c r="X54" s="4"/>
      <c r="Y54" s="4"/>
      <c r="AA54" s="4"/>
      <c r="AB54" s="4"/>
      <c r="AE54" s="4"/>
      <c r="AF54" s="4"/>
      <c r="AI54" s="4"/>
      <c r="AJ54" s="4"/>
      <c r="AN54" s="4"/>
      <c r="BN54" s="4"/>
    </row>
    <row r="55" spans="21:66" ht="12.75" x14ac:dyDescent="0.2">
      <c r="U55" s="4"/>
      <c r="V55" s="4"/>
      <c r="W55" s="4"/>
      <c r="X55" s="4"/>
      <c r="Y55" s="4"/>
      <c r="AA55" s="4"/>
      <c r="AB55" s="4"/>
      <c r="AE55" s="4"/>
      <c r="AF55" s="4"/>
      <c r="AI55" s="4"/>
      <c r="AJ55" s="4"/>
      <c r="AN55" s="4"/>
      <c r="BN55" s="4"/>
    </row>
    <row r="56" spans="21:66" ht="12.75" x14ac:dyDescent="0.2">
      <c r="U56" s="4"/>
      <c r="V56" s="4"/>
      <c r="W56" s="4"/>
      <c r="X56" s="4"/>
      <c r="Y56" s="4"/>
      <c r="AA56" s="4"/>
      <c r="AB56" s="4"/>
      <c r="AE56" s="4"/>
      <c r="AF56" s="4"/>
      <c r="AI56" s="4"/>
      <c r="AJ56" s="4"/>
      <c r="AN56" s="4"/>
      <c r="BN56" s="4"/>
    </row>
    <row r="57" spans="21:66" ht="12.75" x14ac:dyDescent="0.2">
      <c r="U57" s="4"/>
      <c r="V57" s="4"/>
      <c r="W57" s="4"/>
      <c r="X57" s="4"/>
      <c r="Y57" s="4"/>
      <c r="AA57" s="4"/>
      <c r="AB57" s="4"/>
      <c r="AE57" s="4"/>
      <c r="AF57" s="4"/>
      <c r="AI57" s="4"/>
      <c r="AJ57" s="4"/>
      <c r="AN57" s="4"/>
      <c r="BN57" s="4"/>
    </row>
    <row r="58" spans="21:66" ht="12.75" x14ac:dyDescent="0.2">
      <c r="U58" s="4"/>
      <c r="V58" s="4"/>
      <c r="W58" s="4"/>
      <c r="X58" s="4"/>
      <c r="Y58" s="4"/>
      <c r="AA58" s="4"/>
      <c r="AB58" s="4"/>
      <c r="AE58" s="4"/>
      <c r="AF58" s="4"/>
      <c r="AI58" s="4"/>
      <c r="AJ58" s="4"/>
      <c r="AN58" s="4"/>
      <c r="BN58" s="4"/>
    </row>
    <row r="59" spans="21:66" ht="12.75" x14ac:dyDescent="0.2">
      <c r="U59" s="4"/>
      <c r="V59" s="4"/>
      <c r="W59" s="4"/>
      <c r="X59" s="4"/>
      <c r="Y59" s="4"/>
      <c r="AA59" s="4"/>
      <c r="AB59" s="4"/>
      <c r="AE59" s="4"/>
      <c r="AF59" s="4"/>
      <c r="AI59" s="4"/>
      <c r="AJ59" s="4"/>
      <c r="AN59" s="4"/>
      <c r="BN59" s="4"/>
    </row>
    <row r="60" spans="21:66" ht="12.75" x14ac:dyDescent="0.2">
      <c r="U60" s="4"/>
      <c r="V60" s="4"/>
      <c r="W60" s="4"/>
      <c r="X60" s="4"/>
      <c r="Y60" s="4"/>
      <c r="AA60" s="4"/>
      <c r="AB60" s="4"/>
      <c r="AE60" s="4"/>
      <c r="AF60" s="4"/>
      <c r="AI60" s="4"/>
      <c r="AJ60" s="4"/>
      <c r="AN60" s="4"/>
      <c r="BN60" s="4"/>
    </row>
    <row r="61" spans="21:66" ht="12.75" x14ac:dyDescent="0.2">
      <c r="U61" s="4"/>
      <c r="V61" s="4"/>
      <c r="W61" s="4"/>
      <c r="X61" s="4"/>
      <c r="Y61" s="4"/>
      <c r="AA61" s="4"/>
      <c r="AB61" s="4"/>
      <c r="AE61" s="4"/>
      <c r="AF61" s="4"/>
      <c r="AI61" s="4"/>
      <c r="AJ61" s="4"/>
      <c r="AN61" s="4"/>
      <c r="BN61" s="4"/>
    </row>
    <row r="62" spans="21:66" ht="12.75" x14ac:dyDescent="0.2">
      <c r="U62" s="4"/>
      <c r="V62" s="4"/>
      <c r="W62" s="4"/>
      <c r="X62" s="4"/>
      <c r="Y62" s="4"/>
      <c r="AA62" s="4"/>
      <c r="AB62" s="4"/>
      <c r="AE62" s="4"/>
      <c r="AF62" s="4"/>
      <c r="AI62" s="4"/>
      <c r="AJ62" s="4"/>
      <c r="AN62" s="4"/>
      <c r="BN62" s="4"/>
    </row>
    <row r="63" spans="21:66" ht="12.75" x14ac:dyDescent="0.2">
      <c r="U63" s="4"/>
      <c r="V63" s="4"/>
      <c r="W63" s="4"/>
      <c r="X63" s="4"/>
      <c r="Y63" s="4"/>
      <c r="AA63" s="4"/>
      <c r="AB63" s="4"/>
      <c r="AE63" s="4"/>
      <c r="AF63" s="4"/>
      <c r="AI63" s="4"/>
      <c r="AJ63" s="4"/>
      <c r="AN63" s="4"/>
      <c r="BN63" s="4"/>
    </row>
    <row r="64" spans="21:66" ht="12.75" x14ac:dyDescent="0.2">
      <c r="U64" s="4"/>
      <c r="V64" s="4"/>
      <c r="W64" s="4"/>
      <c r="X64" s="4"/>
      <c r="Y64" s="4"/>
      <c r="AA64" s="4"/>
      <c r="AB64" s="4"/>
      <c r="AE64" s="4"/>
      <c r="AF64" s="4"/>
      <c r="AI64" s="4"/>
      <c r="AJ64" s="4"/>
      <c r="AN64" s="4"/>
      <c r="BN64" s="4"/>
    </row>
    <row r="65" spans="21:66" ht="12.75" x14ac:dyDescent="0.2">
      <c r="U65" s="4"/>
      <c r="V65" s="4"/>
      <c r="W65" s="4"/>
      <c r="X65" s="4"/>
      <c r="Y65" s="4"/>
      <c r="AA65" s="4"/>
      <c r="AB65" s="4"/>
      <c r="AE65" s="4"/>
      <c r="AF65" s="4"/>
      <c r="AI65" s="4"/>
      <c r="AJ65" s="4"/>
      <c r="AN65" s="4"/>
      <c r="BN65" s="4"/>
    </row>
    <row r="66" spans="21:66" ht="12.75" x14ac:dyDescent="0.2">
      <c r="U66" s="4"/>
      <c r="V66" s="4"/>
      <c r="W66" s="4"/>
      <c r="X66" s="4"/>
      <c r="Y66" s="4"/>
      <c r="AA66" s="4"/>
      <c r="AB66" s="4"/>
      <c r="AE66" s="4"/>
      <c r="AF66" s="4"/>
      <c r="AI66" s="4"/>
      <c r="AJ66" s="4"/>
      <c r="AN66" s="4"/>
      <c r="BN66" s="4"/>
    </row>
    <row r="67" spans="21:66" ht="12.75" x14ac:dyDescent="0.2">
      <c r="U67" s="4"/>
      <c r="V67" s="4"/>
      <c r="W67" s="4"/>
      <c r="X67" s="4"/>
      <c r="Y67" s="4"/>
      <c r="AA67" s="4"/>
      <c r="AB67" s="4"/>
      <c r="AE67" s="4"/>
      <c r="AF67" s="4"/>
      <c r="AI67" s="4"/>
      <c r="AJ67" s="4"/>
      <c r="AN67" s="4"/>
      <c r="BN67" s="4"/>
    </row>
    <row r="68" spans="21:66" ht="12.75" x14ac:dyDescent="0.2">
      <c r="U68" s="4"/>
      <c r="V68" s="4"/>
      <c r="W68" s="4"/>
      <c r="X68" s="4"/>
      <c r="Y68" s="4"/>
      <c r="AA68" s="4"/>
      <c r="AB68" s="4"/>
      <c r="AE68" s="4"/>
      <c r="AF68" s="4"/>
      <c r="AI68" s="4"/>
      <c r="AJ68" s="4"/>
      <c r="AN68" s="4"/>
      <c r="BN68" s="4"/>
    </row>
    <row r="69" spans="21:66" ht="12.75" x14ac:dyDescent="0.2">
      <c r="U69" s="4"/>
      <c r="V69" s="4"/>
      <c r="W69" s="4"/>
      <c r="X69" s="4"/>
      <c r="Y69" s="4"/>
      <c r="AA69" s="4"/>
      <c r="AB69" s="4"/>
      <c r="AE69" s="4"/>
      <c r="AF69" s="4"/>
      <c r="AI69" s="4"/>
      <c r="AJ69" s="4"/>
      <c r="AN69" s="4"/>
      <c r="BN69" s="4"/>
    </row>
    <row r="70" spans="21:66" ht="12.75" x14ac:dyDescent="0.2">
      <c r="U70" s="4"/>
      <c r="V70" s="4"/>
      <c r="W70" s="4"/>
      <c r="X70" s="4"/>
      <c r="Y70" s="4"/>
      <c r="AA70" s="4"/>
      <c r="AB70" s="4"/>
      <c r="AE70" s="4"/>
      <c r="AF70" s="4"/>
      <c r="AI70" s="4"/>
      <c r="AJ70" s="4"/>
      <c r="AN70" s="4"/>
      <c r="BN70" s="4"/>
    </row>
    <row r="71" spans="21:66" ht="12.75" x14ac:dyDescent="0.2">
      <c r="U71" s="4"/>
      <c r="V71" s="4"/>
      <c r="W71" s="4"/>
      <c r="X71" s="4"/>
      <c r="Y71" s="4"/>
      <c r="AA71" s="4"/>
      <c r="AB71" s="4"/>
      <c r="AE71" s="4"/>
      <c r="AF71" s="4"/>
      <c r="AI71" s="4"/>
      <c r="AJ71" s="4"/>
      <c r="AN71" s="4"/>
      <c r="BN71" s="4"/>
    </row>
    <row r="72" spans="21:66" ht="12.75" x14ac:dyDescent="0.2">
      <c r="U72" s="4"/>
      <c r="V72" s="4"/>
      <c r="W72" s="4"/>
      <c r="X72" s="4"/>
      <c r="Y72" s="4"/>
      <c r="AA72" s="4"/>
      <c r="AB72" s="4"/>
      <c r="AE72" s="4"/>
      <c r="AF72" s="4"/>
      <c r="AI72" s="4"/>
      <c r="AJ72" s="4"/>
      <c r="AN72" s="4"/>
      <c r="BN72" s="4"/>
    </row>
    <row r="73" spans="21:66" ht="12.75" x14ac:dyDescent="0.2">
      <c r="U73" s="4"/>
      <c r="V73" s="4"/>
      <c r="W73" s="4"/>
      <c r="X73" s="4"/>
      <c r="Y73" s="4"/>
      <c r="AA73" s="4"/>
      <c r="AB73" s="4"/>
      <c r="AE73" s="4"/>
      <c r="AF73" s="4"/>
      <c r="AI73" s="4"/>
      <c r="AJ73" s="4"/>
      <c r="AN73" s="4"/>
      <c r="BN73" s="4"/>
    </row>
    <row r="74" spans="21:66" ht="12.75" x14ac:dyDescent="0.2">
      <c r="U74" s="4"/>
      <c r="V74" s="4"/>
      <c r="W74" s="4"/>
      <c r="X74" s="4"/>
      <c r="Y74" s="4"/>
      <c r="AA74" s="4"/>
      <c r="AB74" s="4"/>
      <c r="AE74" s="4"/>
      <c r="AF74" s="4"/>
      <c r="AI74" s="4"/>
      <c r="AJ74" s="4"/>
      <c r="AN74" s="4"/>
      <c r="BN74" s="4"/>
    </row>
    <row r="75" spans="21:66" ht="12.75" x14ac:dyDescent="0.2">
      <c r="U75" s="4"/>
      <c r="V75" s="4"/>
      <c r="W75" s="4"/>
      <c r="X75" s="4"/>
      <c r="Y75" s="4"/>
      <c r="AA75" s="4"/>
      <c r="AB75" s="4"/>
      <c r="AE75" s="4"/>
      <c r="AF75" s="4"/>
      <c r="AI75" s="4"/>
      <c r="AJ75" s="4"/>
      <c r="AN75" s="4"/>
      <c r="BN75" s="4"/>
    </row>
    <row r="76" spans="21:66" ht="12.75" x14ac:dyDescent="0.2">
      <c r="U76" s="4"/>
      <c r="V76" s="4"/>
      <c r="W76" s="4"/>
      <c r="X76" s="4"/>
      <c r="Y76" s="4"/>
      <c r="AA76" s="4"/>
      <c r="AB76" s="4"/>
      <c r="AE76" s="4"/>
      <c r="AF76" s="4"/>
      <c r="AI76" s="4"/>
      <c r="AJ76" s="4"/>
      <c r="AN76" s="4"/>
      <c r="BN76" s="4"/>
    </row>
    <row r="77" spans="21:66" ht="12.75" x14ac:dyDescent="0.2">
      <c r="U77" s="4"/>
      <c r="V77" s="4"/>
      <c r="W77" s="4"/>
      <c r="X77" s="4"/>
      <c r="Y77" s="4"/>
      <c r="AA77" s="4"/>
      <c r="AB77" s="4"/>
      <c r="AE77" s="4"/>
      <c r="AF77" s="4"/>
      <c r="AI77" s="4"/>
      <c r="AJ77" s="4"/>
      <c r="AN77" s="4"/>
      <c r="BN77" s="4"/>
    </row>
    <row r="78" spans="21:66" ht="12.75" x14ac:dyDescent="0.2">
      <c r="U78" s="4"/>
      <c r="V78" s="4"/>
      <c r="W78" s="4"/>
      <c r="X78" s="4"/>
      <c r="Y78" s="4"/>
      <c r="AA78" s="4"/>
      <c r="AB78" s="4"/>
      <c r="AE78" s="4"/>
      <c r="AF78" s="4"/>
      <c r="AI78" s="4"/>
      <c r="AJ78" s="4"/>
      <c r="AN78" s="4"/>
      <c r="BN78" s="4"/>
    </row>
    <row r="79" spans="21:66" ht="12.75" x14ac:dyDescent="0.2">
      <c r="U79" s="4"/>
      <c r="V79" s="4"/>
      <c r="W79" s="4"/>
      <c r="X79" s="4"/>
      <c r="Y79" s="4"/>
      <c r="AA79" s="4"/>
      <c r="AB79" s="4"/>
      <c r="AE79" s="4"/>
      <c r="AF79" s="4"/>
      <c r="AI79" s="4"/>
      <c r="AJ79" s="4"/>
      <c r="AN79" s="4"/>
      <c r="BN79" s="4"/>
    </row>
    <row r="80" spans="21:66" ht="12.75" x14ac:dyDescent="0.2">
      <c r="U80" s="4"/>
      <c r="V80" s="4"/>
      <c r="W80" s="4"/>
      <c r="X80" s="4"/>
      <c r="Y80" s="4"/>
      <c r="AA80" s="4"/>
      <c r="AB80" s="4"/>
      <c r="AE80" s="4"/>
      <c r="AF80" s="4"/>
      <c r="AI80" s="4"/>
      <c r="AJ80" s="4"/>
      <c r="AN80" s="4"/>
      <c r="BN80" s="4"/>
    </row>
    <row r="81" spans="21:66" ht="12.75" x14ac:dyDescent="0.2">
      <c r="U81" s="4"/>
      <c r="V81" s="4"/>
      <c r="W81" s="4"/>
      <c r="X81" s="4"/>
      <c r="Y81" s="4"/>
      <c r="AA81" s="4"/>
      <c r="AB81" s="4"/>
      <c r="AE81" s="4"/>
      <c r="AF81" s="4"/>
      <c r="AI81" s="4"/>
      <c r="AJ81" s="4"/>
      <c r="AN81" s="4"/>
      <c r="BN81" s="4"/>
    </row>
    <row r="82" spans="21:66" ht="12.75" x14ac:dyDescent="0.2">
      <c r="U82" s="4"/>
      <c r="V82" s="4"/>
      <c r="W82" s="4"/>
      <c r="X82" s="4"/>
      <c r="Y82" s="4"/>
      <c r="AA82" s="4"/>
      <c r="AB82" s="4"/>
      <c r="AE82" s="4"/>
      <c r="AF82" s="4"/>
      <c r="AI82" s="4"/>
      <c r="AJ82" s="4"/>
      <c r="AN82" s="4"/>
      <c r="BN82" s="4"/>
    </row>
    <row r="83" spans="21:66" ht="12.75" x14ac:dyDescent="0.2">
      <c r="U83" s="4"/>
      <c r="V83" s="4"/>
      <c r="W83" s="4"/>
      <c r="X83" s="4"/>
      <c r="Y83" s="4"/>
      <c r="AA83" s="4"/>
      <c r="AB83" s="4"/>
      <c r="AE83" s="4"/>
      <c r="AF83" s="4"/>
      <c r="AI83" s="4"/>
      <c r="AJ83" s="4"/>
      <c r="AN83" s="4"/>
      <c r="BN83" s="4"/>
    </row>
    <row r="84" spans="21:66" ht="12.75" x14ac:dyDescent="0.2">
      <c r="U84" s="4"/>
      <c r="V84" s="4"/>
      <c r="W84" s="4"/>
      <c r="X84" s="4"/>
      <c r="Y84" s="4"/>
      <c r="AA84" s="4"/>
      <c r="AB84" s="4"/>
      <c r="AE84" s="4"/>
      <c r="AF84" s="4"/>
      <c r="AI84" s="4"/>
      <c r="AJ84" s="4"/>
      <c r="AN84" s="4"/>
      <c r="BN84" s="4"/>
    </row>
    <row r="85" spans="21:66" ht="12.75" x14ac:dyDescent="0.2">
      <c r="U85" s="4"/>
      <c r="V85" s="4"/>
      <c r="W85" s="4"/>
      <c r="X85" s="4"/>
      <c r="Y85" s="4"/>
      <c r="AA85" s="4"/>
      <c r="AB85" s="4"/>
      <c r="AE85" s="4"/>
      <c r="AF85" s="4"/>
      <c r="AI85" s="4"/>
      <c r="AJ85" s="4"/>
      <c r="AN85" s="4"/>
      <c r="BN85" s="4"/>
    </row>
    <row r="86" spans="21:66" ht="12.75" x14ac:dyDescent="0.2">
      <c r="U86" s="4"/>
      <c r="V86" s="4"/>
      <c r="W86" s="4"/>
      <c r="X86" s="4"/>
      <c r="Y86" s="4"/>
      <c r="AA86" s="4"/>
      <c r="AB86" s="4"/>
      <c r="AE86" s="4"/>
      <c r="AF86" s="4"/>
      <c r="AI86" s="4"/>
      <c r="AJ86" s="4"/>
      <c r="AN86" s="4"/>
      <c r="BN86" s="4"/>
    </row>
    <row r="87" spans="21:66" ht="12.75" x14ac:dyDescent="0.2">
      <c r="U87" s="4"/>
      <c r="V87" s="4"/>
      <c r="W87" s="4"/>
      <c r="X87" s="4"/>
      <c r="Y87" s="4"/>
      <c r="AA87" s="4"/>
      <c r="AB87" s="4"/>
      <c r="AE87" s="4"/>
      <c r="AF87" s="4"/>
      <c r="AI87" s="4"/>
      <c r="AJ87" s="4"/>
      <c r="AN87" s="4"/>
      <c r="BN87" s="4"/>
    </row>
    <row r="88" spans="21:66" ht="12.75" x14ac:dyDescent="0.2">
      <c r="U88" s="4"/>
      <c r="V88" s="4"/>
      <c r="W88" s="4"/>
      <c r="X88" s="4"/>
      <c r="Y88" s="4"/>
      <c r="AA88" s="4"/>
      <c r="AB88" s="4"/>
      <c r="AE88" s="4"/>
      <c r="AF88" s="4"/>
      <c r="AI88" s="4"/>
      <c r="AJ88" s="4"/>
      <c r="AN88" s="4"/>
      <c r="BN88" s="4"/>
    </row>
    <row r="89" spans="21:66" ht="12.75" x14ac:dyDescent="0.2">
      <c r="U89" s="4"/>
      <c r="V89" s="4"/>
      <c r="W89" s="4"/>
      <c r="X89" s="4"/>
      <c r="Y89" s="4"/>
      <c r="AA89" s="4"/>
      <c r="AB89" s="4"/>
      <c r="AE89" s="4"/>
      <c r="AF89" s="4"/>
      <c r="AI89" s="4"/>
      <c r="AJ89" s="4"/>
      <c r="AN89" s="4"/>
      <c r="BN89" s="4"/>
    </row>
    <row r="90" spans="21:66" ht="12.75" x14ac:dyDescent="0.2">
      <c r="U90" s="4"/>
      <c r="V90" s="4"/>
      <c r="W90" s="4"/>
      <c r="X90" s="4"/>
      <c r="Y90" s="4"/>
      <c r="AA90" s="4"/>
      <c r="AB90" s="4"/>
      <c r="AE90" s="4"/>
      <c r="AF90" s="4"/>
      <c r="AI90" s="4"/>
      <c r="AJ90" s="4"/>
      <c r="AN90" s="4"/>
      <c r="BN90" s="4"/>
    </row>
    <row r="91" spans="21:66" ht="12.75" x14ac:dyDescent="0.2">
      <c r="U91" s="4"/>
      <c r="V91" s="4"/>
      <c r="W91" s="4"/>
      <c r="X91" s="4"/>
      <c r="Y91" s="4"/>
      <c r="AA91" s="4"/>
      <c r="AB91" s="4"/>
      <c r="AE91" s="4"/>
      <c r="AF91" s="4"/>
      <c r="AI91" s="4"/>
      <c r="AJ91" s="4"/>
      <c r="AN91" s="4"/>
      <c r="BN91" s="4"/>
    </row>
    <row r="92" spans="21:66" ht="12.75" x14ac:dyDescent="0.2">
      <c r="U92" s="4"/>
      <c r="V92" s="4"/>
      <c r="W92" s="4"/>
      <c r="X92" s="4"/>
      <c r="Y92" s="4"/>
      <c r="AA92" s="4"/>
      <c r="AB92" s="4"/>
      <c r="AE92" s="4"/>
      <c r="AF92" s="4"/>
      <c r="AI92" s="4"/>
      <c r="AJ92" s="4"/>
      <c r="AN92" s="4"/>
      <c r="BN92" s="4"/>
    </row>
    <row r="93" spans="21:66" ht="12.75" x14ac:dyDescent="0.2">
      <c r="U93" s="4"/>
      <c r="V93" s="4"/>
      <c r="W93" s="4"/>
      <c r="X93" s="4"/>
      <c r="Y93" s="4"/>
      <c r="AA93" s="4"/>
      <c r="AB93" s="4"/>
      <c r="AE93" s="4"/>
      <c r="AF93" s="4"/>
      <c r="AI93" s="4"/>
      <c r="AJ93" s="4"/>
      <c r="AN93" s="4"/>
      <c r="BN93" s="4"/>
    </row>
    <row r="94" spans="21:66" ht="12.75" x14ac:dyDescent="0.2">
      <c r="U94" s="4"/>
      <c r="V94" s="4"/>
      <c r="W94" s="4"/>
      <c r="X94" s="4"/>
      <c r="Y94" s="4"/>
      <c r="AA94" s="4"/>
      <c r="AB94" s="4"/>
      <c r="AE94" s="4"/>
      <c r="AF94" s="4"/>
      <c r="AI94" s="4"/>
      <c r="AJ94" s="4"/>
      <c r="AN94" s="4"/>
      <c r="BN94" s="4"/>
    </row>
    <row r="95" spans="21:66" ht="12.75" x14ac:dyDescent="0.2">
      <c r="U95" s="4"/>
      <c r="V95" s="4"/>
      <c r="W95" s="4"/>
      <c r="X95" s="4"/>
      <c r="Y95" s="4"/>
      <c r="AA95" s="4"/>
      <c r="AB95" s="4"/>
      <c r="AE95" s="4"/>
      <c r="AF95" s="4"/>
      <c r="AI95" s="4"/>
      <c r="AJ95" s="4"/>
      <c r="AN95" s="4"/>
      <c r="BN95" s="4"/>
    </row>
    <row r="96" spans="21:66" ht="12.75" x14ac:dyDescent="0.2">
      <c r="U96" s="4"/>
      <c r="V96" s="4"/>
      <c r="W96" s="4"/>
      <c r="X96" s="4"/>
      <c r="Y96" s="4"/>
      <c r="AA96" s="4"/>
      <c r="AB96" s="4"/>
      <c r="AE96" s="4"/>
      <c r="AF96" s="4"/>
      <c r="AI96" s="4"/>
      <c r="AJ96" s="4"/>
      <c r="AN96" s="4"/>
      <c r="BN96" s="4"/>
    </row>
    <row r="97" spans="21:66" ht="12.75" x14ac:dyDescent="0.2">
      <c r="U97" s="4"/>
      <c r="V97" s="4"/>
      <c r="W97" s="4"/>
      <c r="X97" s="4"/>
      <c r="Y97" s="4"/>
      <c r="AA97" s="4"/>
      <c r="AB97" s="4"/>
      <c r="AE97" s="4"/>
      <c r="AF97" s="4"/>
      <c r="AI97" s="4"/>
      <c r="AJ97" s="4"/>
      <c r="AN97" s="4"/>
      <c r="BN97" s="4"/>
    </row>
    <row r="98" spans="21:66" ht="12.75" x14ac:dyDescent="0.2">
      <c r="U98" s="4"/>
      <c r="V98" s="4"/>
      <c r="W98" s="4"/>
      <c r="X98" s="4"/>
      <c r="Y98" s="4"/>
      <c r="AA98" s="4"/>
      <c r="AB98" s="4"/>
      <c r="AE98" s="4"/>
      <c r="AF98" s="4"/>
      <c r="AI98" s="4"/>
      <c r="AJ98" s="4"/>
      <c r="AN98" s="4"/>
      <c r="BN98" s="4"/>
    </row>
    <row r="99" spans="21:66" ht="12.75" x14ac:dyDescent="0.2">
      <c r="U99" s="4"/>
      <c r="V99" s="4"/>
      <c r="W99" s="4"/>
      <c r="X99" s="4"/>
      <c r="Y99" s="4"/>
      <c r="AA99" s="4"/>
      <c r="AB99" s="4"/>
      <c r="AE99" s="4"/>
      <c r="AF99" s="4"/>
      <c r="AI99" s="4"/>
      <c r="AJ99" s="4"/>
      <c r="AN99" s="4"/>
      <c r="BN99" s="4"/>
    </row>
    <row r="100" spans="21:66" ht="12.75" x14ac:dyDescent="0.2">
      <c r="U100" s="4"/>
      <c r="V100" s="4"/>
      <c r="W100" s="4"/>
      <c r="X100" s="4"/>
      <c r="Y100" s="4"/>
      <c r="AA100" s="4"/>
      <c r="AB100" s="4"/>
      <c r="AE100" s="4"/>
      <c r="AF100" s="4"/>
      <c r="AI100" s="4"/>
      <c r="AJ100" s="4"/>
      <c r="AN100" s="4"/>
      <c r="BN100" s="4"/>
    </row>
    <row r="101" spans="21:66" ht="12.75" x14ac:dyDescent="0.2">
      <c r="U101" s="4"/>
      <c r="V101" s="4"/>
      <c r="W101" s="4"/>
      <c r="X101" s="4"/>
      <c r="Y101" s="4"/>
      <c r="AA101" s="4"/>
      <c r="AB101" s="4"/>
      <c r="AE101" s="4"/>
      <c r="AF101" s="4"/>
      <c r="AI101" s="4"/>
      <c r="AJ101" s="4"/>
      <c r="AN101" s="4"/>
      <c r="BN101" s="4"/>
    </row>
    <row r="102" spans="21:66" ht="12.75" x14ac:dyDescent="0.2">
      <c r="U102" s="4"/>
      <c r="V102" s="4"/>
      <c r="W102" s="4"/>
      <c r="X102" s="4"/>
      <c r="Y102" s="4"/>
      <c r="AA102" s="4"/>
      <c r="AB102" s="4"/>
      <c r="AE102" s="4"/>
      <c r="AF102" s="4"/>
      <c r="AI102" s="4"/>
      <c r="AJ102" s="4"/>
      <c r="AN102" s="4"/>
      <c r="BN102" s="4"/>
    </row>
    <row r="103" spans="21:66" ht="12.75" x14ac:dyDescent="0.2">
      <c r="U103" s="4"/>
      <c r="V103" s="4"/>
      <c r="W103" s="4"/>
      <c r="X103" s="4"/>
      <c r="Y103" s="4"/>
      <c r="AA103" s="4"/>
      <c r="AB103" s="4"/>
      <c r="AE103" s="4"/>
      <c r="AF103" s="4"/>
      <c r="AI103" s="4"/>
      <c r="AJ103" s="4"/>
      <c r="AN103" s="4"/>
      <c r="BN103" s="4"/>
    </row>
    <row r="104" spans="21:66" ht="12.75" x14ac:dyDescent="0.2">
      <c r="U104" s="4"/>
      <c r="V104" s="4"/>
      <c r="W104" s="4"/>
      <c r="X104" s="4"/>
      <c r="Y104" s="4"/>
      <c r="AA104" s="4"/>
      <c r="AB104" s="4"/>
      <c r="AE104" s="4"/>
      <c r="AF104" s="4"/>
      <c r="AI104" s="4"/>
      <c r="AJ104" s="4"/>
      <c r="AN104" s="4"/>
      <c r="BN104" s="4"/>
    </row>
    <row r="105" spans="21:66" ht="12.75" x14ac:dyDescent="0.2">
      <c r="U105" s="4"/>
      <c r="V105" s="4"/>
      <c r="W105" s="4"/>
      <c r="X105" s="4"/>
      <c r="Y105" s="4"/>
      <c r="AA105" s="4"/>
      <c r="AB105" s="4"/>
      <c r="AE105" s="4"/>
      <c r="AF105" s="4"/>
      <c r="AI105" s="4"/>
      <c r="AJ105" s="4"/>
      <c r="AN105" s="4"/>
      <c r="BN105" s="4"/>
    </row>
    <row r="106" spans="21:66" ht="12.75" x14ac:dyDescent="0.2">
      <c r="U106" s="4"/>
      <c r="V106" s="4"/>
      <c r="W106" s="4"/>
      <c r="X106" s="4"/>
      <c r="Y106" s="4"/>
      <c r="AA106" s="4"/>
      <c r="AB106" s="4"/>
      <c r="AE106" s="4"/>
      <c r="AF106" s="4"/>
      <c r="AI106" s="4"/>
      <c r="AJ106" s="4"/>
      <c r="AN106" s="4"/>
      <c r="BN106" s="4"/>
    </row>
    <row r="107" spans="21:66" ht="12.75" x14ac:dyDescent="0.2">
      <c r="U107" s="4"/>
      <c r="V107" s="4"/>
      <c r="W107" s="4"/>
      <c r="X107" s="4"/>
      <c r="Y107" s="4"/>
      <c r="AA107" s="4"/>
      <c r="AB107" s="4"/>
      <c r="AE107" s="4"/>
      <c r="AF107" s="4"/>
      <c r="AI107" s="4"/>
      <c r="AJ107" s="4"/>
      <c r="AN107" s="4"/>
      <c r="BN107" s="4"/>
    </row>
    <row r="108" spans="21:66" ht="12.75" x14ac:dyDescent="0.2">
      <c r="U108" s="4"/>
      <c r="V108" s="4"/>
      <c r="W108" s="4"/>
      <c r="X108" s="4"/>
      <c r="Y108" s="4"/>
      <c r="AA108" s="4"/>
      <c r="AB108" s="4"/>
      <c r="AE108" s="4"/>
      <c r="AF108" s="4"/>
      <c r="AI108" s="4"/>
      <c r="AJ108" s="4"/>
      <c r="AN108" s="4"/>
      <c r="BN108" s="4"/>
    </row>
    <row r="109" spans="21:66" ht="12.75" x14ac:dyDescent="0.2">
      <c r="U109" s="4"/>
      <c r="V109" s="4"/>
      <c r="W109" s="4"/>
      <c r="X109" s="4"/>
      <c r="Y109" s="4"/>
      <c r="AA109" s="4"/>
      <c r="AB109" s="4"/>
      <c r="AE109" s="4"/>
      <c r="AF109" s="4"/>
      <c r="AI109" s="4"/>
      <c r="AJ109" s="4"/>
      <c r="AN109" s="4"/>
      <c r="BN109" s="4"/>
    </row>
    <row r="110" spans="21:66" ht="12.75" x14ac:dyDescent="0.2">
      <c r="U110" s="4"/>
      <c r="V110" s="4"/>
      <c r="W110" s="4"/>
      <c r="X110" s="4"/>
      <c r="Y110" s="4"/>
      <c r="AA110" s="4"/>
      <c r="AB110" s="4"/>
      <c r="AE110" s="4"/>
      <c r="AF110" s="4"/>
      <c r="AI110" s="4"/>
      <c r="AJ110" s="4"/>
      <c r="AN110" s="4"/>
      <c r="BN110" s="4"/>
    </row>
    <row r="111" spans="21:66" ht="12.75" x14ac:dyDescent="0.2">
      <c r="U111" s="4"/>
      <c r="V111" s="4"/>
      <c r="W111" s="4"/>
      <c r="X111" s="4"/>
      <c r="Y111" s="4"/>
      <c r="AA111" s="4"/>
      <c r="AB111" s="4"/>
      <c r="AE111" s="4"/>
      <c r="AF111" s="4"/>
      <c r="AI111" s="4"/>
      <c r="AJ111" s="4"/>
      <c r="AN111" s="4"/>
      <c r="BN111" s="4"/>
    </row>
    <row r="112" spans="21:66" ht="12.75" x14ac:dyDescent="0.2">
      <c r="U112" s="4"/>
      <c r="V112" s="4"/>
      <c r="W112" s="4"/>
      <c r="X112" s="4"/>
      <c r="Y112" s="4"/>
      <c r="AA112" s="4"/>
      <c r="AB112" s="4"/>
      <c r="AE112" s="4"/>
      <c r="AF112" s="4"/>
      <c r="AI112" s="4"/>
      <c r="AJ112" s="4"/>
      <c r="AN112" s="4"/>
      <c r="BN112" s="4"/>
    </row>
    <row r="113" spans="21:66" ht="12.75" x14ac:dyDescent="0.2">
      <c r="U113" s="4"/>
      <c r="V113" s="4"/>
      <c r="W113" s="4"/>
      <c r="X113" s="4"/>
      <c r="Y113" s="4"/>
      <c r="AA113" s="4"/>
      <c r="AB113" s="4"/>
      <c r="AE113" s="4"/>
      <c r="AF113" s="4"/>
      <c r="AI113" s="4"/>
      <c r="AJ113" s="4"/>
      <c r="AN113" s="4"/>
      <c r="BN113" s="4"/>
    </row>
    <row r="114" spans="21:66" ht="12.75" x14ac:dyDescent="0.2">
      <c r="U114" s="4"/>
      <c r="V114" s="4"/>
      <c r="W114" s="4"/>
      <c r="X114" s="4"/>
      <c r="Y114" s="4"/>
      <c r="AA114" s="4"/>
      <c r="AB114" s="4"/>
      <c r="AE114" s="4"/>
      <c r="AF114" s="4"/>
      <c r="AI114" s="4"/>
      <c r="AJ114" s="4"/>
      <c r="AN114" s="4"/>
      <c r="BN114" s="4"/>
    </row>
  </sheetData>
  <mergeCells count="1">
    <mergeCell ref="P2:T2"/>
  </mergeCells>
  <hyperlinks>
    <hyperlink ref="BP2" r:id="rId1" xr:uid="{00000000-0004-0000-0200-000000000000}"/>
    <hyperlink ref="BP3" r:id="rId2" xr:uid="{00000000-0004-0000-0200-000001000000}"/>
    <hyperlink ref="BP4" r:id="rId3" xr:uid="{00000000-0004-0000-0200-000002000000}"/>
    <hyperlink ref="BP5" r:id="rId4" xr:uid="{00000000-0004-0000-0200-000003000000}"/>
    <hyperlink ref="BP6" r:id="rId5" xr:uid="{00000000-0004-0000-0200-000004000000}"/>
    <hyperlink ref="BP7" r:id="rId6" xr:uid="{00000000-0004-0000-0200-000005000000}"/>
    <hyperlink ref="BP8" r:id="rId7" xr:uid="{00000000-0004-0000-0200-000006000000}"/>
    <hyperlink ref="BP9" r:id="rId8" xr:uid="{00000000-0004-0000-0200-000007000000}"/>
    <hyperlink ref="BP10" r:id="rId9" xr:uid="{00000000-0004-0000-0200-000008000000}"/>
    <hyperlink ref="BP11" r:id="rId10" xr:uid="{00000000-0004-0000-0200-000009000000}"/>
    <hyperlink ref="BP12" r:id="rId11" xr:uid="{00000000-0004-0000-0200-00000A000000}"/>
    <hyperlink ref="BP13" r:id="rId12" xr:uid="{00000000-0004-0000-0200-00000B000000}"/>
    <hyperlink ref="BP14" r:id="rId13" xr:uid="{00000000-0004-0000-0200-00000C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S105"/>
  <sheetViews>
    <sheetView topLeftCell="B1" workbookViewId="0">
      <pane ySplit="1" topLeftCell="A2" activePane="bottomLeft" state="frozen"/>
      <selection pane="bottomLeft" activeCell="G21" sqref="G21"/>
    </sheetView>
  </sheetViews>
  <sheetFormatPr defaultColWidth="12.5703125" defaultRowHeight="15.75" customHeight="1" x14ac:dyDescent="0.2"/>
  <cols>
    <col min="1" max="1" width="18.85546875" hidden="1" customWidth="1"/>
    <col min="2" max="2" width="3.28515625" customWidth="1"/>
    <col min="3" max="3" width="16.28515625" customWidth="1"/>
    <col min="4" max="4" width="56.140625" customWidth="1"/>
    <col min="5" max="5" width="22.85546875" customWidth="1"/>
    <col min="6" max="6" width="18.85546875" customWidth="1"/>
    <col min="7" max="7" width="20.5703125" customWidth="1"/>
    <col min="8" max="8" width="27.140625" customWidth="1"/>
    <col min="9" max="9" width="26.7109375" customWidth="1"/>
    <col min="10" max="10" width="26.85546875" customWidth="1"/>
    <col min="11" max="20" width="18.85546875" hidden="1" customWidth="1"/>
    <col min="21" max="23" width="12.85546875" customWidth="1"/>
    <col min="24" max="24" width="14.140625" customWidth="1"/>
    <col min="25" max="25" width="18.85546875" hidden="1" customWidth="1"/>
    <col min="26" max="26" width="15.7109375" customWidth="1"/>
    <col min="27" max="27" width="12.5703125" customWidth="1"/>
    <col min="28" max="28" width="13.5703125" customWidth="1"/>
    <col min="29" max="29" width="18.85546875" hidden="1" customWidth="1"/>
    <col min="30" max="30" width="13.5703125" customWidth="1"/>
    <col min="31" max="31" width="13.28515625" customWidth="1"/>
    <col min="32" max="32" width="13.7109375" customWidth="1"/>
    <col min="33" max="33" width="18.85546875" hidden="1" customWidth="1"/>
    <col min="34" max="34" width="10.140625" customWidth="1"/>
    <col min="35" max="35" width="12.42578125" customWidth="1"/>
    <col min="36" max="36" width="13.7109375" customWidth="1"/>
    <col min="37" max="37" width="18.85546875" hidden="1" customWidth="1"/>
    <col min="38" max="38" width="9.7109375" hidden="1" customWidth="1"/>
    <col min="39" max="39" width="13" hidden="1" customWidth="1"/>
    <col min="40" max="40" width="13.85546875" hidden="1" customWidth="1"/>
    <col min="41" max="60" width="18.85546875" hidden="1" customWidth="1"/>
    <col min="61" max="61" width="6.140625" customWidth="1"/>
    <col min="62" max="62" width="5.28515625" customWidth="1"/>
    <col min="63" max="63" width="8.140625" customWidth="1"/>
    <col min="64" max="64" width="15.85546875" customWidth="1"/>
    <col min="65" max="65" width="18.85546875" customWidth="1"/>
    <col min="66" max="66" width="10" customWidth="1"/>
    <col min="67" max="67" width="30.140625" customWidth="1"/>
    <col min="68" max="74" width="18.85546875" customWidth="1"/>
  </cols>
  <sheetData>
    <row r="1" spans="1:71" ht="13.5" thickBot="1" x14ac:dyDescent="0.25">
      <c r="A1" s="1" t="s">
        <v>0</v>
      </c>
      <c r="B1" s="78"/>
      <c r="C1" s="79" t="s">
        <v>1</v>
      </c>
      <c r="D1" s="121" t="s">
        <v>2</v>
      </c>
      <c r="E1" s="79" t="s">
        <v>3</v>
      </c>
      <c r="F1" s="81" t="s">
        <v>4</v>
      </c>
      <c r="G1" s="81" t="s">
        <v>5</v>
      </c>
      <c r="H1" s="81" t="s">
        <v>6</v>
      </c>
      <c r="I1" s="81" t="s">
        <v>7</v>
      </c>
      <c r="J1" s="81" t="s">
        <v>8</v>
      </c>
      <c r="K1" s="79" t="s">
        <v>9</v>
      </c>
      <c r="L1" s="79" t="s">
        <v>10</v>
      </c>
      <c r="M1" s="79" t="s">
        <v>11</v>
      </c>
      <c r="N1" s="79" t="s">
        <v>12</v>
      </c>
      <c r="O1" s="79" t="s">
        <v>13</v>
      </c>
      <c r="P1" s="79" t="s">
        <v>14</v>
      </c>
      <c r="Q1" s="79" t="s">
        <v>15</v>
      </c>
      <c r="R1" s="79" t="s">
        <v>16</v>
      </c>
      <c r="S1" s="79" t="s">
        <v>17</v>
      </c>
      <c r="T1" s="79" t="s">
        <v>18</v>
      </c>
      <c r="U1" s="103" t="s">
        <v>266</v>
      </c>
      <c r="V1" s="104" t="s">
        <v>267</v>
      </c>
      <c r="W1" s="81" t="s">
        <v>19</v>
      </c>
      <c r="X1" s="81" t="s">
        <v>20</v>
      </c>
      <c r="Y1" s="85" t="s">
        <v>21</v>
      </c>
      <c r="Z1" s="79" t="s">
        <v>22</v>
      </c>
      <c r="AA1" s="81" t="s">
        <v>23</v>
      </c>
      <c r="AB1" s="81" t="s">
        <v>24</v>
      </c>
      <c r="AC1" s="79" t="s">
        <v>21</v>
      </c>
      <c r="AD1" s="79" t="s">
        <v>25</v>
      </c>
      <c r="AE1" s="81" t="s">
        <v>26</v>
      </c>
      <c r="AF1" s="81" t="s">
        <v>27</v>
      </c>
      <c r="AG1" s="79" t="s">
        <v>21</v>
      </c>
      <c r="AH1" s="79" t="s">
        <v>28</v>
      </c>
      <c r="AI1" s="81" t="s">
        <v>29</v>
      </c>
      <c r="AJ1" s="81" t="s">
        <v>30</v>
      </c>
      <c r="AK1" s="79" t="s">
        <v>21</v>
      </c>
      <c r="AL1" s="79" t="s">
        <v>31</v>
      </c>
      <c r="AM1" s="79" t="s">
        <v>32</v>
      </c>
      <c r="AN1" s="81" t="s">
        <v>33</v>
      </c>
      <c r="AO1" s="79" t="s">
        <v>21</v>
      </c>
      <c r="AP1" s="79" t="s">
        <v>34</v>
      </c>
      <c r="AQ1" s="79" t="s">
        <v>35</v>
      </c>
      <c r="AR1" s="79" t="s">
        <v>36</v>
      </c>
      <c r="AS1" s="79" t="s">
        <v>21</v>
      </c>
      <c r="AT1" s="79" t="s">
        <v>37</v>
      </c>
      <c r="AU1" s="79" t="s">
        <v>38</v>
      </c>
      <c r="AV1" s="79" t="s">
        <v>39</v>
      </c>
      <c r="AW1" s="79" t="s">
        <v>21</v>
      </c>
      <c r="AX1" s="79" t="s">
        <v>40</v>
      </c>
      <c r="AY1" s="79" t="s">
        <v>41</v>
      </c>
      <c r="AZ1" s="79" t="s">
        <v>42</v>
      </c>
      <c r="BA1" s="79" t="s">
        <v>21</v>
      </c>
      <c r="BB1" s="79" t="s">
        <v>43</v>
      </c>
      <c r="BC1" s="79" t="s">
        <v>44</v>
      </c>
      <c r="BD1" s="79" t="s">
        <v>45</v>
      </c>
      <c r="BE1" s="79" t="s">
        <v>21</v>
      </c>
      <c r="BF1" s="79" t="s">
        <v>46</v>
      </c>
      <c r="BG1" s="79" t="s">
        <v>47</v>
      </c>
      <c r="BH1" s="79" t="s">
        <v>48</v>
      </c>
      <c r="BI1" s="79" t="s">
        <v>49</v>
      </c>
      <c r="BJ1" s="79" t="s">
        <v>50</v>
      </c>
      <c r="BK1" s="79" t="s">
        <v>51</v>
      </c>
      <c r="BL1" s="79" t="s">
        <v>52</v>
      </c>
      <c r="BM1" s="79" t="s">
        <v>53</v>
      </c>
      <c r="BN1" s="105" t="s">
        <v>54</v>
      </c>
      <c r="BO1" s="79" t="s">
        <v>55</v>
      </c>
      <c r="BP1" s="79" t="s">
        <v>56</v>
      </c>
      <c r="BQ1" s="87"/>
      <c r="BR1" s="87"/>
      <c r="BS1" s="88"/>
    </row>
    <row r="2" spans="1:71" ht="12.75" x14ac:dyDescent="0.2">
      <c r="A2" s="2">
        <v>44828.345236967594</v>
      </c>
      <c r="B2" s="98">
        <v>1</v>
      </c>
      <c r="C2" s="98" t="s">
        <v>79</v>
      </c>
      <c r="D2" s="99" t="s">
        <v>80</v>
      </c>
      <c r="E2" s="70" t="s">
        <v>81</v>
      </c>
      <c r="F2" s="71"/>
      <c r="G2" s="71"/>
      <c r="H2" s="71"/>
      <c r="I2" s="71"/>
      <c r="J2" s="71" t="s">
        <v>82</v>
      </c>
      <c r="K2" s="75"/>
      <c r="L2" s="75"/>
      <c r="M2" s="75"/>
      <c r="N2" s="75"/>
      <c r="O2" s="75"/>
      <c r="P2" s="75"/>
      <c r="Q2" s="75"/>
      <c r="R2" s="75"/>
      <c r="S2" s="75"/>
      <c r="T2" s="76"/>
      <c r="U2" s="100">
        <f t="shared" ref="U2:V2" si="0">W2+AA2+AE2+AI2</f>
        <v>8</v>
      </c>
      <c r="V2" s="101">
        <f t="shared" si="0"/>
        <v>1</v>
      </c>
      <c r="W2" s="74">
        <v>8</v>
      </c>
      <c r="X2" s="71">
        <v>1</v>
      </c>
      <c r="Y2" s="71" t="s">
        <v>61</v>
      </c>
      <c r="Z2" s="75"/>
      <c r="AA2" s="71"/>
      <c r="AB2" s="71"/>
      <c r="AC2" s="75"/>
      <c r="AD2" s="75"/>
      <c r="AE2" s="71"/>
      <c r="AF2" s="71"/>
      <c r="AG2" s="75"/>
      <c r="AH2" s="75"/>
      <c r="AI2" s="71"/>
      <c r="AJ2" s="71"/>
      <c r="AK2" s="75"/>
      <c r="AL2" s="75"/>
      <c r="AM2" s="75"/>
      <c r="AN2" s="71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0" t="s">
        <v>62</v>
      </c>
      <c r="BJ2" s="70" t="s">
        <v>62</v>
      </c>
      <c r="BK2" s="75"/>
      <c r="BL2" s="70" t="s">
        <v>61</v>
      </c>
      <c r="BM2" s="76"/>
      <c r="BN2" s="102">
        <v>0</v>
      </c>
      <c r="BO2" s="94" t="s">
        <v>83</v>
      </c>
      <c r="BP2" s="5" t="s">
        <v>84</v>
      </c>
    </row>
    <row r="3" spans="1:71" ht="12.75" x14ac:dyDescent="0.2">
      <c r="A3" s="2">
        <v>44828.349941134264</v>
      </c>
      <c r="B3" s="46">
        <v>2</v>
      </c>
      <c r="C3" s="46" t="s">
        <v>79</v>
      </c>
      <c r="D3" s="47" t="s">
        <v>85</v>
      </c>
      <c r="E3" s="8" t="s">
        <v>81</v>
      </c>
      <c r="F3" s="10"/>
      <c r="G3" s="10"/>
      <c r="H3" s="10"/>
      <c r="I3" s="9" t="s">
        <v>86</v>
      </c>
      <c r="J3" s="10"/>
      <c r="K3" s="14"/>
      <c r="L3" s="14"/>
      <c r="M3" s="14"/>
      <c r="N3" s="14"/>
      <c r="O3" s="14"/>
      <c r="P3" s="14"/>
      <c r="Q3" s="14"/>
      <c r="R3" s="14"/>
      <c r="S3" s="14"/>
      <c r="T3" s="15"/>
      <c r="U3" s="48">
        <f t="shared" ref="U3:V3" si="1">W3+AA3+AE3+AI3</f>
        <v>16</v>
      </c>
      <c r="V3" s="49">
        <f t="shared" si="1"/>
        <v>8</v>
      </c>
      <c r="W3" s="13">
        <v>16</v>
      </c>
      <c r="X3" s="9">
        <v>8</v>
      </c>
      <c r="Y3" s="9" t="s">
        <v>61</v>
      </c>
      <c r="Z3" s="14"/>
      <c r="AA3" s="10"/>
      <c r="AB3" s="10"/>
      <c r="AC3" s="14"/>
      <c r="AD3" s="14"/>
      <c r="AE3" s="10"/>
      <c r="AF3" s="10"/>
      <c r="AG3" s="14"/>
      <c r="AH3" s="14"/>
      <c r="AI3" s="10"/>
      <c r="AJ3" s="10"/>
      <c r="AK3" s="14"/>
      <c r="AL3" s="14"/>
      <c r="AM3" s="14"/>
      <c r="AN3" s="1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8" t="s">
        <v>87</v>
      </c>
      <c r="BJ3" s="8" t="s">
        <v>62</v>
      </c>
      <c r="BK3" s="8" t="s">
        <v>88</v>
      </c>
      <c r="BL3" s="8" t="s">
        <v>61</v>
      </c>
      <c r="BM3" s="15"/>
      <c r="BN3" s="50">
        <v>0</v>
      </c>
      <c r="BO3" s="33" t="s">
        <v>83</v>
      </c>
      <c r="BP3" s="5" t="s">
        <v>89</v>
      </c>
    </row>
    <row r="4" spans="1:71" ht="12.75" x14ac:dyDescent="0.2">
      <c r="A4" s="2">
        <v>44837.610356249999</v>
      </c>
      <c r="B4" s="46">
        <v>5</v>
      </c>
      <c r="C4" s="46" t="s">
        <v>144</v>
      </c>
      <c r="D4" s="47" t="s">
        <v>145</v>
      </c>
      <c r="E4" s="8" t="s">
        <v>146</v>
      </c>
      <c r="F4" s="9" t="s">
        <v>275</v>
      </c>
      <c r="G4" s="10"/>
      <c r="H4" s="10"/>
      <c r="I4" s="10"/>
      <c r="J4" s="9" t="s">
        <v>82</v>
      </c>
      <c r="K4" s="14"/>
      <c r="L4" s="14"/>
      <c r="M4" s="14"/>
      <c r="N4" s="14"/>
      <c r="O4" s="14"/>
      <c r="P4" s="14"/>
      <c r="Q4" s="14"/>
      <c r="R4" s="14"/>
      <c r="S4" s="14"/>
      <c r="T4" s="15"/>
      <c r="U4" s="48">
        <f t="shared" ref="U4:V4" si="2">W4+AA4+AE4+AI4</f>
        <v>5</v>
      </c>
      <c r="V4" s="49">
        <f t="shared" si="2"/>
        <v>3</v>
      </c>
      <c r="W4" s="13">
        <v>5</v>
      </c>
      <c r="X4" s="9">
        <v>3</v>
      </c>
      <c r="Y4" s="9" t="s">
        <v>61</v>
      </c>
      <c r="Z4" s="14"/>
      <c r="AA4" s="10"/>
      <c r="AB4" s="10"/>
      <c r="AC4" s="14"/>
      <c r="AD4" s="14"/>
      <c r="AE4" s="10"/>
      <c r="AF4" s="10"/>
      <c r="AG4" s="14"/>
      <c r="AH4" s="14"/>
      <c r="AI4" s="10"/>
      <c r="AJ4" s="10"/>
      <c r="AK4" s="14"/>
      <c r="AL4" s="14"/>
      <c r="AM4" s="14"/>
      <c r="AN4" s="1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8" t="s">
        <v>87</v>
      </c>
      <c r="BJ4" s="8" t="s">
        <v>87</v>
      </c>
      <c r="BK4" s="8" t="s">
        <v>147</v>
      </c>
      <c r="BL4" s="8" t="s">
        <v>100</v>
      </c>
      <c r="BM4" s="15"/>
      <c r="BN4" s="50">
        <v>0</v>
      </c>
      <c r="BO4" s="33" t="s">
        <v>148</v>
      </c>
      <c r="BP4" s="5" t="s">
        <v>149</v>
      </c>
    </row>
    <row r="5" spans="1:71" ht="12.75" x14ac:dyDescent="0.2">
      <c r="A5" s="2">
        <v>44837.80066069444</v>
      </c>
      <c r="B5" s="46">
        <v>6</v>
      </c>
      <c r="C5" s="46" t="s">
        <v>144</v>
      </c>
      <c r="D5" s="47" t="s">
        <v>154</v>
      </c>
      <c r="E5" s="8" t="s">
        <v>146</v>
      </c>
      <c r="F5" s="9" t="s">
        <v>82</v>
      </c>
      <c r="G5" s="9" t="s">
        <v>102</v>
      </c>
      <c r="H5" s="9" t="s">
        <v>82</v>
      </c>
      <c r="I5" s="9" t="s">
        <v>155</v>
      </c>
      <c r="J5" s="9" t="s">
        <v>82</v>
      </c>
      <c r="K5" s="14"/>
      <c r="L5" s="14"/>
      <c r="M5" s="14"/>
      <c r="N5" s="14"/>
      <c r="O5" s="14"/>
      <c r="P5" s="14"/>
      <c r="Q5" s="14"/>
      <c r="R5" s="14"/>
      <c r="S5" s="14"/>
      <c r="T5" s="15"/>
      <c r="U5" s="48">
        <f t="shared" ref="U5:V5" si="3">W5+AA5+AE5+AI5</f>
        <v>10</v>
      </c>
      <c r="V5" s="49">
        <f t="shared" si="3"/>
        <v>10</v>
      </c>
      <c r="W5" s="13">
        <v>5</v>
      </c>
      <c r="X5" s="9">
        <v>5</v>
      </c>
      <c r="Y5" s="9" t="s">
        <v>94</v>
      </c>
      <c r="Z5" s="8" t="s">
        <v>156</v>
      </c>
      <c r="AA5" s="9">
        <v>5</v>
      </c>
      <c r="AB5" s="9">
        <v>5</v>
      </c>
      <c r="AC5" s="8" t="s">
        <v>61</v>
      </c>
      <c r="AD5" s="14"/>
      <c r="AE5" s="10"/>
      <c r="AF5" s="10"/>
      <c r="AG5" s="14"/>
      <c r="AH5" s="14"/>
      <c r="AI5" s="10"/>
      <c r="AJ5" s="10"/>
      <c r="AK5" s="14"/>
      <c r="AL5" s="14"/>
      <c r="AM5" s="14"/>
      <c r="AN5" s="10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8" t="s">
        <v>87</v>
      </c>
      <c r="BJ5" s="8" t="s">
        <v>87</v>
      </c>
      <c r="BK5" s="8" t="s">
        <v>157</v>
      </c>
      <c r="BL5" s="8" t="s">
        <v>109</v>
      </c>
      <c r="BM5" s="15"/>
      <c r="BN5" s="50">
        <v>5</v>
      </c>
      <c r="BO5" s="33" t="s">
        <v>158</v>
      </c>
      <c r="BP5" s="5" t="s">
        <v>159</v>
      </c>
    </row>
    <row r="6" spans="1:71" ht="12.75" x14ac:dyDescent="0.2">
      <c r="B6" s="46">
        <v>7</v>
      </c>
      <c r="C6" s="46" t="s">
        <v>252</v>
      </c>
      <c r="D6" s="47" t="s">
        <v>253</v>
      </c>
      <c r="E6" s="8" t="s">
        <v>146</v>
      </c>
      <c r="F6" s="9" t="s">
        <v>275</v>
      </c>
      <c r="G6" s="10" t="s">
        <v>275</v>
      </c>
      <c r="H6" s="9" t="s">
        <v>136</v>
      </c>
      <c r="I6" s="9" t="s">
        <v>136</v>
      </c>
      <c r="J6" s="9" t="s">
        <v>136</v>
      </c>
      <c r="K6" s="14"/>
      <c r="L6" s="14"/>
      <c r="M6" s="14"/>
      <c r="N6" s="14"/>
      <c r="O6" s="14"/>
      <c r="P6" s="14"/>
      <c r="Q6" s="14"/>
      <c r="R6" s="14"/>
      <c r="S6" s="14"/>
      <c r="T6" s="15"/>
      <c r="U6" s="51">
        <f t="shared" ref="U6:V6" si="4">W6+AA6+AE6+AI6</f>
        <v>8</v>
      </c>
      <c r="V6" s="52">
        <f t="shared" si="4"/>
        <v>0</v>
      </c>
      <c r="W6" s="13">
        <v>8</v>
      </c>
      <c r="X6" s="10"/>
      <c r="Y6" s="9" t="s">
        <v>61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8" t="s">
        <v>62</v>
      </c>
      <c r="BJ6" s="8" t="s">
        <v>62</v>
      </c>
      <c r="BK6" s="14"/>
      <c r="BL6" s="8" t="s">
        <v>61</v>
      </c>
      <c r="BM6" s="15"/>
      <c r="BN6" s="53">
        <v>0</v>
      </c>
      <c r="BO6" s="33" t="s">
        <v>254</v>
      </c>
      <c r="BP6" s="5" t="s">
        <v>255</v>
      </c>
    </row>
    <row r="7" spans="1:71" ht="12.75" x14ac:dyDescent="0.2">
      <c r="F7" s="4"/>
      <c r="G7" s="4"/>
      <c r="H7" s="4"/>
      <c r="I7" s="4"/>
      <c r="J7" s="4"/>
      <c r="U7" s="54">
        <f t="shared" ref="U7:V7" si="5">SUM(U2:U5)</f>
        <v>39</v>
      </c>
      <c r="V7" s="55">
        <f t="shared" si="5"/>
        <v>22</v>
      </c>
      <c r="W7" s="4"/>
      <c r="X7" s="4"/>
      <c r="Y7" s="4"/>
      <c r="AA7" s="4"/>
      <c r="AB7" s="4"/>
      <c r="AE7" s="4"/>
      <c r="AF7" s="4"/>
      <c r="AI7" s="4"/>
      <c r="AJ7" s="4"/>
      <c r="AN7" s="4"/>
      <c r="BN7" s="56">
        <f>SUM(BN2:BN5)</f>
        <v>5</v>
      </c>
    </row>
    <row r="8" spans="1:71" ht="12.75" x14ac:dyDescent="0.2">
      <c r="D8" s="120" t="s">
        <v>277</v>
      </c>
      <c r="F8" s="4"/>
      <c r="G8" s="4"/>
      <c r="H8" s="4"/>
      <c r="I8" s="4"/>
      <c r="J8" s="4"/>
      <c r="U8" s="4"/>
      <c r="V8" s="4"/>
      <c r="W8" s="4"/>
      <c r="X8" s="4"/>
      <c r="Y8" s="4"/>
      <c r="AA8" s="4"/>
      <c r="AB8" s="4"/>
      <c r="AE8" s="4"/>
      <c r="AF8" s="4"/>
      <c r="AI8" s="4"/>
      <c r="AJ8" s="4"/>
      <c r="AN8" s="4"/>
    </row>
    <row r="9" spans="1:71" ht="12.75" x14ac:dyDescent="0.2">
      <c r="F9" s="4"/>
      <c r="G9" s="4"/>
      <c r="H9" s="4"/>
      <c r="I9" s="4"/>
      <c r="J9" s="4"/>
      <c r="U9" s="4"/>
      <c r="V9" s="4"/>
      <c r="W9" s="4"/>
      <c r="X9" s="4"/>
      <c r="Y9" s="4"/>
      <c r="AA9" s="4"/>
      <c r="AB9" s="4"/>
      <c r="AE9" s="4"/>
      <c r="AF9" s="4"/>
      <c r="AI9" s="4"/>
      <c r="AJ9" s="4"/>
      <c r="AN9" s="4"/>
    </row>
    <row r="10" spans="1:71" ht="12.75" x14ac:dyDescent="0.2">
      <c r="F10" s="4"/>
      <c r="G10" s="4"/>
      <c r="H10" s="4"/>
      <c r="I10" s="4"/>
      <c r="J10" s="4"/>
      <c r="W10" s="4"/>
      <c r="X10" s="4"/>
      <c r="Y10" s="4"/>
      <c r="AA10" s="4"/>
      <c r="AB10" s="4"/>
      <c r="AE10" s="4"/>
      <c r="AF10" s="4"/>
      <c r="AI10" s="4"/>
      <c r="AJ10" s="4"/>
      <c r="AN10" s="4"/>
    </row>
    <row r="11" spans="1:71" ht="12.75" x14ac:dyDescent="0.2">
      <c r="F11" s="4"/>
      <c r="G11" s="4"/>
      <c r="H11" s="4"/>
      <c r="I11" s="4"/>
      <c r="J11" s="4"/>
      <c r="U11" s="4"/>
      <c r="V11" s="4"/>
      <c r="W11" s="4"/>
      <c r="X11" s="4"/>
      <c r="Y11" s="4"/>
      <c r="AA11" s="4"/>
      <c r="AB11" s="4"/>
      <c r="AE11" s="4"/>
      <c r="AF11" s="4"/>
      <c r="AI11" s="4"/>
      <c r="AJ11" s="4"/>
      <c r="AN11" s="4"/>
    </row>
    <row r="12" spans="1:71" ht="12.75" x14ac:dyDescent="0.2">
      <c r="F12" s="4"/>
      <c r="G12" s="4"/>
      <c r="H12" s="4"/>
      <c r="I12" s="4"/>
      <c r="J12" s="4"/>
      <c r="W12" s="4"/>
      <c r="X12" s="4"/>
      <c r="Y12" s="4"/>
      <c r="AA12" s="4"/>
      <c r="AB12" s="4"/>
      <c r="AE12" s="4"/>
      <c r="AF12" s="4"/>
      <c r="AI12" s="4"/>
      <c r="AJ12" s="4"/>
      <c r="AN12" s="4"/>
    </row>
    <row r="13" spans="1:71" ht="12.75" x14ac:dyDescent="0.2">
      <c r="F13" s="4"/>
      <c r="G13" s="4"/>
      <c r="H13" s="4"/>
      <c r="I13" s="4"/>
      <c r="J13" s="4"/>
      <c r="U13" s="4"/>
      <c r="V13" s="4"/>
      <c r="W13" s="4"/>
      <c r="X13" s="4"/>
      <c r="Y13" s="4"/>
      <c r="AA13" s="4"/>
      <c r="AB13" s="4"/>
      <c r="AE13" s="4"/>
      <c r="AF13" s="4"/>
      <c r="AI13" s="4"/>
      <c r="AJ13" s="4"/>
      <c r="AN13" s="4"/>
    </row>
    <row r="14" spans="1:71" ht="12.75" x14ac:dyDescent="0.2">
      <c r="F14" s="4"/>
      <c r="G14" s="4"/>
      <c r="H14" s="4"/>
      <c r="I14" s="4"/>
      <c r="J14" s="4"/>
      <c r="U14" s="4"/>
      <c r="V14" s="4"/>
      <c r="W14" s="4"/>
      <c r="X14" s="4"/>
      <c r="Y14" s="4"/>
      <c r="AA14" s="4"/>
      <c r="AB14" s="4"/>
      <c r="AE14" s="4"/>
      <c r="AF14" s="4"/>
      <c r="AI14" s="4"/>
      <c r="AJ14" s="4"/>
      <c r="AN14" s="4"/>
    </row>
    <row r="15" spans="1:71" ht="12.75" x14ac:dyDescent="0.2">
      <c r="F15" s="4"/>
      <c r="G15" s="4"/>
      <c r="H15" s="4"/>
      <c r="I15" s="4"/>
      <c r="J15" s="4"/>
      <c r="U15" s="4"/>
      <c r="V15" s="4"/>
      <c r="W15" s="4"/>
      <c r="X15" s="4"/>
      <c r="Y15" s="4"/>
      <c r="AA15" s="4"/>
      <c r="AB15" s="4"/>
      <c r="AE15" s="4"/>
      <c r="AF15" s="4"/>
      <c r="AI15" s="4"/>
      <c r="AJ15" s="4"/>
      <c r="AN15" s="4"/>
    </row>
    <row r="16" spans="1:71" ht="12.75" x14ac:dyDescent="0.2">
      <c r="F16" s="4"/>
      <c r="G16" s="4"/>
      <c r="H16" s="4"/>
      <c r="I16" s="4"/>
      <c r="J16" s="4"/>
      <c r="U16" s="4"/>
      <c r="V16" s="4"/>
      <c r="W16" s="4"/>
      <c r="X16" s="4"/>
      <c r="Y16" s="4"/>
      <c r="AA16" s="4"/>
      <c r="AB16" s="4"/>
      <c r="AE16" s="4"/>
      <c r="AF16" s="4"/>
      <c r="AI16" s="4"/>
      <c r="AJ16" s="4"/>
      <c r="AN16" s="4"/>
    </row>
    <row r="17" spans="6:40" ht="12.75" x14ac:dyDescent="0.2">
      <c r="F17" s="4"/>
      <c r="G17" s="4"/>
      <c r="H17" s="4"/>
      <c r="I17" s="4"/>
      <c r="J17" s="4"/>
      <c r="U17" s="4"/>
      <c r="V17" s="4"/>
      <c r="W17" s="4"/>
      <c r="X17" s="4"/>
      <c r="Y17" s="4"/>
      <c r="AA17" s="4"/>
      <c r="AB17" s="4"/>
      <c r="AE17" s="4"/>
      <c r="AF17" s="4"/>
      <c r="AI17" s="4"/>
      <c r="AJ17" s="4"/>
      <c r="AN17" s="4"/>
    </row>
    <row r="18" spans="6:40" ht="12.75" x14ac:dyDescent="0.2">
      <c r="F18" s="4"/>
      <c r="G18" s="4"/>
      <c r="H18" s="4"/>
      <c r="I18" s="4"/>
      <c r="J18" s="4"/>
      <c r="U18" s="4"/>
      <c r="V18" s="4"/>
      <c r="W18" s="4"/>
      <c r="X18" s="4"/>
      <c r="Y18" s="4"/>
      <c r="AA18" s="4"/>
      <c r="AB18" s="4"/>
      <c r="AE18" s="4"/>
      <c r="AF18" s="4"/>
      <c r="AI18" s="4"/>
      <c r="AJ18" s="4"/>
      <c r="AN18" s="4"/>
    </row>
    <row r="19" spans="6:40" ht="12.75" x14ac:dyDescent="0.2">
      <c r="F19" s="4"/>
      <c r="G19" s="4"/>
      <c r="H19" s="4"/>
      <c r="I19" s="4"/>
      <c r="J19" s="4"/>
      <c r="U19" s="4"/>
      <c r="V19" s="4"/>
      <c r="W19" s="4"/>
      <c r="X19" s="4"/>
      <c r="Y19" s="4"/>
      <c r="AA19" s="4"/>
      <c r="AB19" s="4"/>
      <c r="AE19" s="4"/>
      <c r="AF19" s="4"/>
      <c r="AI19" s="4"/>
      <c r="AJ19" s="4"/>
      <c r="AN19" s="4"/>
    </row>
    <row r="20" spans="6:40" ht="12.75" x14ac:dyDescent="0.2">
      <c r="F20" s="4"/>
      <c r="G20" s="4"/>
      <c r="H20" s="4"/>
      <c r="I20" s="4"/>
      <c r="J20" s="4"/>
      <c r="U20" s="4"/>
      <c r="V20" s="4"/>
      <c r="W20" s="4"/>
      <c r="X20" s="4"/>
      <c r="Y20" s="4"/>
      <c r="AA20" s="4"/>
      <c r="AB20" s="4"/>
      <c r="AE20" s="4"/>
      <c r="AF20" s="4"/>
      <c r="AI20" s="4"/>
      <c r="AJ20" s="4"/>
      <c r="AN20" s="4"/>
    </row>
    <row r="21" spans="6:40" ht="12.75" x14ac:dyDescent="0.2">
      <c r="F21" s="4"/>
      <c r="G21" s="4"/>
      <c r="H21" s="4"/>
      <c r="I21" s="4"/>
      <c r="J21" s="4"/>
      <c r="U21" s="4"/>
      <c r="V21" s="4"/>
      <c r="W21" s="4"/>
      <c r="X21" s="4"/>
      <c r="Y21" s="4"/>
      <c r="AA21" s="4"/>
      <c r="AB21" s="4"/>
      <c r="AE21" s="4"/>
      <c r="AF21" s="4"/>
      <c r="AI21" s="4"/>
      <c r="AJ21" s="4"/>
      <c r="AN21" s="4"/>
    </row>
    <row r="22" spans="6:40" ht="12.75" x14ac:dyDescent="0.2">
      <c r="F22" s="4"/>
      <c r="G22" s="4"/>
      <c r="H22" s="4"/>
      <c r="I22" s="4"/>
      <c r="J22" s="4"/>
      <c r="U22" s="4"/>
      <c r="V22" s="4"/>
      <c r="W22" s="4"/>
      <c r="X22" s="4"/>
      <c r="Y22" s="4"/>
      <c r="AA22" s="4"/>
      <c r="AB22" s="4"/>
      <c r="AE22" s="4"/>
      <c r="AF22" s="4"/>
      <c r="AI22" s="4"/>
      <c r="AJ22" s="4"/>
      <c r="AN22" s="4"/>
    </row>
    <row r="23" spans="6:40" ht="12.75" x14ac:dyDescent="0.2">
      <c r="F23" s="4"/>
      <c r="G23" s="4"/>
      <c r="H23" s="4"/>
      <c r="I23" s="4"/>
      <c r="J23" s="4"/>
      <c r="U23" s="4"/>
      <c r="V23" s="4"/>
      <c r="W23" s="4"/>
      <c r="X23" s="4"/>
      <c r="Y23" s="4"/>
      <c r="AA23" s="4"/>
      <c r="AB23" s="4"/>
      <c r="AE23" s="4"/>
      <c r="AF23" s="4"/>
      <c r="AI23" s="4"/>
      <c r="AJ23" s="4"/>
      <c r="AN23" s="4"/>
    </row>
    <row r="24" spans="6:40" ht="12.75" x14ac:dyDescent="0.2">
      <c r="F24" s="4"/>
      <c r="G24" s="4"/>
      <c r="H24" s="4"/>
      <c r="I24" s="4"/>
      <c r="J24" s="4"/>
      <c r="U24" s="4"/>
      <c r="V24" s="4"/>
      <c r="W24" s="4"/>
      <c r="X24" s="4"/>
      <c r="Y24" s="4"/>
      <c r="AA24" s="4"/>
      <c r="AB24" s="4"/>
      <c r="AE24" s="4"/>
      <c r="AF24" s="4"/>
      <c r="AI24" s="4"/>
      <c r="AJ24" s="4"/>
      <c r="AN24" s="4"/>
    </row>
    <row r="25" spans="6:40" ht="12.75" x14ac:dyDescent="0.2">
      <c r="F25" s="4"/>
      <c r="G25" s="4"/>
      <c r="H25" s="4"/>
      <c r="I25" s="4"/>
      <c r="J25" s="4"/>
      <c r="U25" s="4"/>
      <c r="V25" s="4"/>
      <c r="W25" s="4"/>
      <c r="X25" s="4"/>
      <c r="Y25" s="4"/>
      <c r="AA25" s="4"/>
      <c r="AB25" s="4"/>
      <c r="AE25" s="4"/>
      <c r="AF25" s="4"/>
      <c r="AI25" s="4"/>
      <c r="AJ25" s="4"/>
      <c r="AN25" s="4"/>
    </row>
    <row r="26" spans="6:40" ht="12.75" x14ac:dyDescent="0.2">
      <c r="F26" s="4"/>
      <c r="G26" s="4"/>
      <c r="H26" s="4"/>
      <c r="I26" s="4"/>
      <c r="J26" s="4"/>
      <c r="U26" s="4"/>
      <c r="V26" s="4"/>
      <c r="W26" s="4"/>
      <c r="X26" s="4"/>
      <c r="Y26" s="4"/>
      <c r="AA26" s="4"/>
      <c r="AB26" s="4"/>
      <c r="AE26" s="4"/>
      <c r="AF26" s="4"/>
      <c r="AI26" s="4"/>
      <c r="AJ26" s="4"/>
      <c r="AN26" s="4"/>
    </row>
    <row r="27" spans="6:40" ht="12.75" x14ac:dyDescent="0.2">
      <c r="F27" s="4"/>
      <c r="G27" s="4"/>
      <c r="H27" s="4"/>
      <c r="I27" s="4"/>
      <c r="J27" s="4"/>
      <c r="U27" s="4"/>
      <c r="V27" s="4"/>
      <c r="W27" s="4"/>
      <c r="X27" s="4"/>
      <c r="Y27" s="4"/>
      <c r="AA27" s="4"/>
      <c r="AB27" s="4"/>
      <c r="AE27" s="4"/>
      <c r="AF27" s="4"/>
      <c r="AI27" s="4"/>
      <c r="AJ27" s="4"/>
      <c r="AN27" s="4"/>
    </row>
    <row r="28" spans="6:40" ht="12.75" x14ac:dyDescent="0.2">
      <c r="F28" s="4"/>
      <c r="G28" s="4"/>
      <c r="H28" s="4"/>
      <c r="I28" s="4"/>
      <c r="J28" s="4"/>
      <c r="U28" s="4"/>
      <c r="V28" s="4"/>
      <c r="W28" s="4"/>
      <c r="X28" s="4"/>
      <c r="Y28" s="4"/>
      <c r="AA28" s="4"/>
      <c r="AB28" s="4"/>
      <c r="AE28" s="4"/>
      <c r="AF28" s="4"/>
      <c r="AI28" s="4"/>
      <c r="AJ28" s="4"/>
      <c r="AN28" s="4"/>
    </row>
    <row r="29" spans="6:40" ht="12.75" x14ac:dyDescent="0.2">
      <c r="F29" s="4"/>
      <c r="G29" s="4"/>
      <c r="H29" s="4"/>
      <c r="I29" s="4"/>
      <c r="J29" s="4"/>
      <c r="U29" s="4"/>
      <c r="V29" s="4"/>
      <c r="W29" s="4"/>
      <c r="X29" s="4"/>
      <c r="Y29" s="4"/>
      <c r="AA29" s="4"/>
      <c r="AB29" s="4"/>
      <c r="AE29" s="4"/>
      <c r="AF29" s="4"/>
      <c r="AI29" s="4"/>
      <c r="AJ29" s="4"/>
      <c r="AN29" s="4"/>
    </row>
    <row r="30" spans="6:40" ht="12.75" x14ac:dyDescent="0.2">
      <c r="F30" s="4"/>
      <c r="G30" s="4"/>
      <c r="H30" s="4"/>
      <c r="I30" s="4"/>
      <c r="J30" s="4"/>
      <c r="U30" s="4"/>
      <c r="V30" s="4"/>
      <c r="W30" s="4"/>
      <c r="X30" s="4"/>
      <c r="Y30" s="4"/>
      <c r="AA30" s="4"/>
      <c r="AB30" s="4"/>
      <c r="AE30" s="4"/>
      <c r="AF30" s="4"/>
      <c r="AI30" s="4"/>
      <c r="AJ30" s="4"/>
      <c r="AN30" s="4"/>
    </row>
    <row r="31" spans="6:40" ht="12.75" x14ac:dyDescent="0.2">
      <c r="F31" s="4"/>
      <c r="G31" s="4"/>
      <c r="H31" s="4"/>
      <c r="I31" s="4"/>
      <c r="J31" s="4"/>
      <c r="U31" s="4"/>
      <c r="V31" s="4"/>
      <c r="W31" s="4"/>
      <c r="X31" s="4"/>
      <c r="Y31" s="4"/>
      <c r="AA31" s="4"/>
      <c r="AB31" s="4"/>
      <c r="AE31" s="4"/>
      <c r="AF31" s="4"/>
      <c r="AI31" s="4"/>
      <c r="AJ31" s="4"/>
      <c r="AN31" s="4"/>
    </row>
    <row r="32" spans="6:40" ht="12.75" x14ac:dyDescent="0.2">
      <c r="F32" s="4"/>
      <c r="G32" s="4"/>
      <c r="H32" s="4"/>
      <c r="I32" s="4"/>
      <c r="J32" s="4"/>
      <c r="U32" s="4"/>
      <c r="V32" s="4"/>
      <c r="W32" s="4"/>
      <c r="X32" s="4"/>
      <c r="Y32" s="4"/>
      <c r="AA32" s="4"/>
      <c r="AB32" s="4"/>
      <c r="AE32" s="4"/>
      <c r="AF32" s="4"/>
      <c r="AI32" s="4"/>
      <c r="AJ32" s="4"/>
      <c r="AN32" s="4"/>
    </row>
    <row r="33" spans="6:40" ht="12.75" x14ac:dyDescent="0.2">
      <c r="F33" s="4"/>
      <c r="G33" s="4"/>
      <c r="H33" s="4"/>
      <c r="I33" s="4"/>
      <c r="J33" s="4"/>
      <c r="U33" s="4"/>
      <c r="V33" s="4"/>
      <c r="W33" s="4"/>
      <c r="X33" s="4"/>
      <c r="Y33" s="4"/>
      <c r="AA33" s="4"/>
      <c r="AB33" s="4"/>
      <c r="AE33" s="4"/>
      <c r="AF33" s="4"/>
      <c r="AI33" s="4"/>
      <c r="AJ33" s="4"/>
      <c r="AN33" s="4"/>
    </row>
    <row r="34" spans="6:40" ht="12.75" x14ac:dyDescent="0.2">
      <c r="F34" s="4"/>
      <c r="G34" s="4"/>
      <c r="H34" s="4"/>
      <c r="I34" s="4"/>
      <c r="J34" s="4"/>
      <c r="U34" s="4"/>
      <c r="V34" s="4"/>
      <c r="W34" s="4"/>
      <c r="X34" s="4"/>
      <c r="Y34" s="4"/>
      <c r="AA34" s="4"/>
      <c r="AB34" s="4"/>
      <c r="AE34" s="4"/>
      <c r="AF34" s="4"/>
      <c r="AI34" s="4"/>
      <c r="AJ34" s="4"/>
      <c r="AN34" s="4"/>
    </row>
    <row r="35" spans="6:40" ht="12.75" x14ac:dyDescent="0.2">
      <c r="F35" s="4"/>
      <c r="G35" s="4"/>
      <c r="H35" s="4"/>
      <c r="I35" s="4"/>
      <c r="J35" s="4"/>
      <c r="U35" s="4"/>
      <c r="V35" s="4"/>
      <c r="W35" s="4"/>
      <c r="X35" s="4"/>
      <c r="Y35" s="4"/>
      <c r="AA35" s="4"/>
      <c r="AB35" s="4"/>
      <c r="AE35" s="4"/>
      <c r="AF35" s="4"/>
      <c r="AI35" s="4"/>
      <c r="AJ35" s="4"/>
      <c r="AN35" s="4"/>
    </row>
    <row r="36" spans="6:40" ht="12.75" x14ac:dyDescent="0.2">
      <c r="F36" s="4"/>
      <c r="G36" s="4"/>
      <c r="H36" s="4"/>
      <c r="I36" s="4"/>
      <c r="J36" s="4"/>
      <c r="U36" s="4"/>
      <c r="V36" s="4"/>
      <c r="W36" s="4"/>
      <c r="X36" s="4"/>
      <c r="Y36" s="4"/>
      <c r="AA36" s="4"/>
      <c r="AB36" s="4"/>
      <c r="AE36" s="4"/>
      <c r="AF36" s="4"/>
      <c r="AI36" s="4"/>
      <c r="AJ36" s="4"/>
      <c r="AN36" s="4"/>
    </row>
    <row r="37" spans="6:40" ht="12.75" x14ac:dyDescent="0.2">
      <c r="F37" s="4"/>
      <c r="G37" s="4"/>
      <c r="H37" s="4"/>
      <c r="I37" s="4"/>
      <c r="J37" s="4"/>
      <c r="U37" s="4"/>
      <c r="V37" s="4"/>
      <c r="W37" s="4"/>
      <c r="X37" s="4"/>
      <c r="Y37" s="4"/>
      <c r="AA37" s="4"/>
      <c r="AB37" s="4"/>
      <c r="AE37" s="4"/>
      <c r="AF37" s="4"/>
      <c r="AI37" s="4"/>
      <c r="AJ37" s="4"/>
      <c r="AN37" s="4"/>
    </row>
    <row r="38" spans="6:40" ht="12.75" x14ac:dyDescent="0.2">
      <c r="F38" s="4"/>
      <c r="G38" s="4"/>
      <c r="H38" s="4"/>
      <c r="I38" s="4"/>
      <c r="J38" s="4"/>
      <c r="U38" s="4"/>
      <c r="V38" s="4"/>
      <c r="W38" s="4"/>
      <c r="X38" s="4"/>
      <c r="Y38" s="4"/>
      <c r="AA38" s="4"/>
      <c r="AB38" s="4"/>
      <c r="AE38" s="4"/>
      <c r="AF38" s="4"/>
      <c r="AI38" s="4"/>
      <c r="AJ38" s="4"/>
      <c r="AN38" s="4"/>
    </row>
    <row r="39" spans="6:40" ht="12.75" x14ac:dyDescent="0.2">
      <c r="F39" s="4"/>
      <c r="G39" s="4"/>
      <c r="H39" s="4"/>
      <c r="I39" s="4"/>
      <c r="J39" s="4"/>
      <c r="U39" s="4"/>
      <c r="V39" s="4"/>
      <c r="W39" s="4"/>
      <c r="X39" s="4"/>
      <c r="Y39" s="4"/>
      <c r="AA39" s="4"/>
      <c r="AB39" s="4"/>
      <c r="AE39" s="4"/>
      <c r="AF39" s="4"/>
      <c r="AI39" s="4"/>
      <c r="AJ39" s="4"/>
      <c r="AN39" s="4"/>
    </row>
    <row r="40" spans="6:40" ht="12.75" x14ac:dyDescent="0.2">
      <c r="F40" s="4"/>
      <c r="G40" s="4"/>
      <c r="H40" s="4"/>
      <c r="I40" s="4"/>
      <c r="J40" s="4"/>
      <c r="U40" s="4"/>
      <c r="V40" s="4"/>
      <c r="W40" s="4"/>
      <c r="X40" s="4"/>
      <c r="Y40" s="4"/>
      <c r="AA40" s="4"/>
      <c r="AB40" s="4"/>
      <c r="AE40" s="4"/>
      <c r="AF40" s="4"/>
      <c r="AI40" s="4"/>
      <c r="AJ40" s="4"/>
      <c r="AN40" s="4"/>
    </row>
    <row r="41" spans="6:40" ht="12.75" x14ac:dyDescent="0.2">
      <c r="F41" s="4"/>
      <c r="G41" s="4"/>
      <c r="H41" s="4"/>
      <c r="I41" s="4"/>
      <c r="J41" s="4"/>
      <c r="U41" s="4"/>
      <c r="V41" s="4"/>
      <c r="W41" s="4"/>
      <c r="X41" s="4"/>
      <c r="Y41" s="4"/>
      <c r="AA41" s="4"/>
      <c r="AB41" s="4"/>
      <c r="AE41" s="4"/>
      <c r="AF41" s="4"/>
      <c r="AI41" s="4"/>
      <c r="AJ41" s="4"/>
      <c r="AN41" s="4"/>
    </row>
    <row r="42" spans="6:40" ht="12.75" x14ac:dyDescent="0.2">
      <c r="F42" s="4"/>
      <c r="G42" s="4"/>
      <c r="H42" s="4"/>
      <c r="I42" s="4"/>
      <c r="J42" s="4"/>
      <c r="U42" s="4"/>
      <c r="V42" s="4"/>
      <c r="W42" s="4"/>
      <c r="X42" s="4"/>
      <c r="Y42" s="4"/>
      <c r="AA42" s="4"/>
      <c r="AB42" s="4"/>
      <c r="AE42" s="4"/>
      <c r="AF42" s="4"/>
      <c r="AI42" s="4"/>
      <c r="AJ42" s="4"/>
      <c r="AN42" s="4"/>
    </row>
    <row r="43" spans="6:40" ht="12.75" x14ac:dyDescent="0.2">
      <c r="F43" s="4"/>
      <c r="G43" s="4"/>
      <c r="H43" s="4"/>
      <c r="I43" s="4"/>
      <c r="J43" s="4"/>
      <c r="U43" s="4"/>
      <c r="V43" s="4"/>
      <c r="W43" s="4"/>
      <c r="X43" s="4"/>
      <c r="Y43" s="4"/>
      <c r="AA43" s="4"/>
      <c r="AB43" s="4"/>
      <c r="AE43" s="4"/>
      <c r="AF43" s="4"/>
      <c r="AI43" s="4"/>
      <c r="AJ43" s="4"/>
      <c r="AN43" s="4"/>
    </row>
    <row r="44" spans="6:40" ht="12.75" x14ac:dyDescent="0.2">
      <c r="F44" s="4"/>
      <c r="G44" s="4"/>
      <c r="H44" s="4"/>
      <c r="I44" s="4"/>
      <c r="J44" s="4"/>
      <c r="U44" s="4"/>
      <c r="V44" s="4"/>
      <c r="W44" s="4"/>
      <c r="X44" s="4"/>
      <c r="Y44" s="4"/>
      <c r="AA44" s="4"/>
      <c r="AB44" s="4"/>
      <c r="AE44" s="4"/>
      <c r="AF44" s="4"/>
      <c r="AI44" s="4"/>
      <c r="AJ44" s="4"/>
      <c r="AN44" s="4"/>
    </row>
    <row r="45" spans="6:40" ht="12.75" x14ac:dyDescent="0.2">
      <c r="F45" s="4"/>
      <c r="G45" s="4"/>
      <c r="H45" s="4"/>
      <c r="I45" s="4"/>
      <c r="J45" s="4"/>
      <c r="U45" s="4"/>
      <c r="V45" s="4"/>
      <c r="W45" s="4"/>
      <c r="X45" s="4"/>
      <c r="Y45" s="4"/>
      <c r="AA45" s="4"/>
      <c r="AB45" s="4"/>
      <c r="AE45" s="4"/>
      <c r="AF45" s="4"/>
      <c r="AI45" s="4"/>
      <c r="AJ45" s="4"/>
      <c r="AN45" s="4"/>
    </row>
    <row r="46" spans="6:40" ht="12.75" x14ac:dyDescent="0.2">
      <c r="F46" s="4"/>
      <c r="G46" s="4"/>
      <c r="H46" s="4"/>
      <c r="I46" s="4"/>
      <c r="J46" s="4"/>
      <c r="U46" s="4"/>
      <c r="V46" s="4"/>
      <c r="W46" s="4"/>
      <c r="X46" s="4"/>
      <c r="Y46" s="4"/>
      <c r="AA46" s="4"/>
      <c r="AB46" s="4"/>
      <c r="AE46" s="4"/>
      <c r="AF46" s="4"/>
      <c r="AI46" s="4"/>
      <c r="AJ46" s="4"/>
      <c r="AN46" s="4"/>
    </row>
    <row r="47" spans="6:40" ht="12.75" x14ac:dyDescent="0.2">
      <c r="F47" s="4"/>
      <c r="G47" s="4"/>
      <c r="H47" s="4"/>
      <c r="I47" s="4"/>
      <c r="J47" s="4"/>
      <c r="U47" s="4"/>
      <c r="V47" s="4"/>
      <c r="W47" s="4"/>
      <c r="X47" s="4"/>
      <c r="Y47" s="4"/>
      <c r="AA47" s="4"/>
      <c r="AB47" s="4"/>
      <c r="AE47" s="4"/>
      <c r="AF47" s="4"/>
      <c r="AI47" s="4"/>
      <c r="AJ47" s="4"/>
      <c r="AN47" s="4"/>
    </row>
    <row r="48" spans="6:40" ht="12.75" x14ac:dyDescent="0.2">
      <c r="F48" s="4"/>
      <c r="G48" s="4"/>
      <c r="H48" s="4"/>
      <c r="I48" s="4"/>
      <c r="J48" s="4"/>
      <c r="U48" s="4"/>
      <c r="V48" s="4"/>
      <c r="W48" s="4"/>
      <c r="X48" s="4"/>
      <c r="Y48" s="4"/>
      <c r="AA48" s="4"/>
      <c r="AB48" s="4"/>
      <c r="AE48" s="4"/>
      <c r="AF48" s="4"/>
      <c r="AI48" s="4"/>
      <c r="AJ48" s="4"/>
      <c r="AN48" s="4"/>
    </row>
    <row r="49" spans="6:40" ht="12.75" x14ac:dyDescent="0.2">
      <c r="F49" s="4"/>
      <c r="G49" s="4"/>
      <c r="H49" s="4"/>
      <c r="I49" s="4"/>
      <c r="J49" s="4"/>
      <c r="U49" s="4"/>
      <c r="V49" s="4"/>
      <c r="W49" s="4"/>
      <c r="X49" s="4"/>
      <c r="Y49" s="4"/>
      <c r="AA49" s="4"/>
      <c r="AB49" s="4"/>
      <c r="AE49" s="4"/>
      <c r="AF49" s="4"/>
      <c r="AI49" s="4"/>
      <c r="AJ49" s="4"/>
      <c r="AN49" s="4"/>
    </row>
    <row r="50" spans="6:40" ht="12.75" x14ac:dyDescent="0.2">
      <c r="F50" s="4"/>
      <c r="G50" s="4"/>
      <c r="H50" s="4"/>
      <c r="I50" s="4"/>
      <c r="J50" s="4"/>
      <c r="U50" s="4"/>
      <c r="V50" s="4"/>
      <c r="W50" s="4"/>
      <c r="X50" s="4"/>
      <c r="Y50" s="4"/>
      <c r="AA50" s="4"/>
      <c r="AB50" s="4"/>
      <c r="AE50" s="4"/>
      <c r="AF50" s="4"/>
      <c r="AI50" s="4"/>
      <c r="AJ50" s="4"/>
      <c r="AN50" s="4"/>
    </row>
    <row r="51" spans="6:40" ht="12.75" x14ac:dyDescent="0.2">
      <c r="F51" s="4"/>
      <c r="G51" s="4"/>
      <c r="H51" s="4"/>
      <c r="I51" s="4"/>
      <c r="J51" s="4"/>
      <c r="U51" s="4"/>
      <c r="V51" s="4"/>
      <c r="W51" s="4"/>
      <c r="X51" s="4"/>
      <c r="Y51" s="4"/>
      <c r="AA51" s="4"/>
      <c r="AB51" s="4"/>
      <c r="AE51" s="4"/>
      <c r="AF51" s="4"/>
      <c r="AI51" s="4"/>
      <c r="AJ51" s="4"/>
      <c r="AN51" s="4"/>
    </row>
    <row r="52" spans="6:40" ht="12.75" x14ac:dyDescent="0.2">
      <c r="F52" s="4"/>
      <c r="G52" s="4"/>
      <c r="H52" s="4"/>
      <c r="I52" s="4"/>
      <c r="J52" s="4"/>
      <c r="U52" s="4"/>
      <c r="V52" s="4"/>
      <c r="W52" s="4"/>
      <c r="X52" s="4"/>
      <c r="Y52" s="4"/>
      <c r="AA52" s="4"/>
      <c r="AB52" s="4"/>
      <c r="AE52" s="4"/>
      <c r="AF52" s="4"/>
      <c r="AI52" s="4"/>
      <c r="AJ52" s="4"/>
      <c r="AN52" s="4"/>
    </row>
    <row r="53" spans="6:40" ht="12.75" x14ac:dyDescent="0.2">
      <c r="F53" s="4"/>
      <c r="G53" s="4"/>
      <c r="H53" s="4"/>
      <c r="I53" s="4"/>
      <c r="J53" s="4"/>
      <c r="U53" s="4"/>
      <c r="V53" s="4"/>
      <c r="W53" s="4"/>
      <c r="X53" s="4"/>
      <c r="Y53" s="4"/>
      <c r="AA53" s="4"/>
      <c r="AB53" s="4"/>
      <c r="AE53" s="4"/>
      <c r="AF53" s="4"/>
      <c r="AI53" s="4"/>
      <c r="AJ53" s="4"/>
      <c r="AN53" s="4"/>
    </row>
    <row r="54" spans="6:40" ht="12.75" x14ac:dyDescent="0.2">
      <c r="F54" s="4"/>
      <c r="G54" s="4"/>
      <c r="H54" s="4"/>
      <c r="I54" s="4"/>
      <c r="J54" s="4"/>
      <c r="U54" s="4"/>
      <c r="V54" s="4"/>
      <c r="W54" s="4"/>
      <c r="X54" s="4"/>
      <c r="Y54" s="4"/>
      <c r="AA54" s="4"/>
      <c r="AB54" s="4"/>
      <c r="AE54" s="4"/>
      <c r="AF54" s="4"/>
      <c r="AI54" s="4"/>
      <c r="AJ54" s="4"/>
      <c r="AN54" s="4"/>
    </row>
    <row r="55" spans="6:40" ht="12.75" x14ac:dyDescent="0.2">
      <c r="F55" s="4"/>
      <c r="G55" s="4"/>
      <c r="H55" s="4"/>
      <c r="I55" s="4"/>
      <c r="J55" s="4"/>
      <c r="U55" s="4"/>
      <c r="V55" s="4"/>
      <c r="W55" s="4"/>
      <c r="X55" s="4"/>
      <c r="Y55" s="4"/>
      <c r="AA55" s="4"/>
      <c r="AB55" s="4"/>
      <c r="AE55" s="4"/>
      <c r="AF55" s="4"/>
      <c r="AI55" s="4"/>
      <c r="AJ55" s="4"/>
      <c r="AN55" s="4"/>
    </row>
    <row r="56" spans="6:40" ht="12.75" x14ac:dyDescent="0.2">
      <c r="F56" s="4"/>
      <c r="G56" s="4"/>
      <c r="H56" s="4"/>
      <c r="I56" s="4"/>
      <c r="J56" s="4"/>
      <c r="U56" s="4"/>
      <c r="V56" s="4"/>
      <c r="W56" s="4"/>
      <c r="X56" s="4"/>
      <c r="Y56" s="4"/>
      <c r="AA56" s="4"/>
      <c r="AB56" s="4"/>
      <c r="AE56" s="4"/>
      <c r="AF56" s="4"/>
      <c r="AI56" s="4"/>
      <c r="AJ56" s="4"/>
      <c r="AN56" s="4"/>
    </row>
    <row r="57" spans="6:40" ht="12.75" x14ac:dyDescent="0.2">
      <c r="F57" s="4"/>
      <c r="G57" s="4"/>
      <c r="H57" s="4"/>
      <c r="I57" s="4"/>
      <c r="J57" s="4"/>
      <c r="U57" s="4"/>
      <c r="V57" s="4"/>
      <c r="W57" s="4"/>
      <c r="X57" s="4"/>
      <c r="Y57" s="4"/>
      <c r="AA57" s="4"/>
      <c r="AB57" s="4"/>
      <c r="AE57" s="4"/>
      <c r="AF57" s="4"/>
      <c r="AI57" s="4"/>
      <c r="AJ57" s="4"/>
      <c r="AN57" s="4"/>
    </row>
    <row r="58" spans="6:40" ht="12.75" x14ac:dyDescent="0.2">
      <c r="F58" s="4"/>
      <c r="G58" s="4"/>
      <c r="H58" s="4"/>
      <c r="I58" s="4"/>
      <c r="J58" s="4"/>
      <c r="U58" s="4"/>
      <c r="V58" s="4"/>
      <c r="W58" s="4"/>
      <c r="X58" s="4"/>
      <c r="Y58" s="4"/>
      <c r="AA58" s="4"/>
      <c r="AB58" s="4"/>
      <c r="AE58" s="4"/>
      <c r="AF58" s="4"/>
      <c r="AI58" s="4"/>
      <c r="AJ58" s="4"/>
      <c r="AN58" s="4"/>
    </row>
    <row r="59" spans="6:40" ht="12.75" x14ac:dyDescent="0.2">
      <c r="F59" s="4"/>
      <c r="G59" s="4"/>
      <c r="H59" s="4"/>
      <c r="I59" s="4"/>
      <c r="J59" s="4"/>
      <c r="U59" s="4"/>
      <c r="V59" s="4"/>
      <c r="W59" s="4"/>
      <c r="X59" s="4"/>
      <c r="Y59" s="4"/>
      <c r="AA59" s="4"/>
      <c r="AB59" s="4"/>
      <c r="AE59" s="4"/>
      <c r="AF59" s="4"/>
      <c r="AI59" s="4"/>
      <c r="AJ59" s="4"/>
      <c r="AN59" s="4"/>
    </row>
    <row r="60" spans="6:40" ht="12.75" x14ac:dyDescent="0.2">
      <c r="F60" s="4"/>
      <c r="G60" s="4"/>
      <c r="H60" s="4"/>
      <c r="I60" s="4"/>
      <c r="J60" s="4"/>
      <c r="U60" s="4"/>
      <c r="V60" s="4"/>
      <c r="W60" s="4"/>
      <c r="X60" s="4"/>
      <c r="Y60" s="4"/>
      <c r="AA60" s="4"/>
      <c r="AB60" s="4"/>
      <c r="AE60" s="4"/>
      <c r="AF60" s="4"/>
      <c r="AI60" s="4"/>
      <c r="AJ60" s="4"/>
      <c r="AN60" s="4"/>
    </row>
    <row r="61" spans="6:40" ht="12.75" x14ac:dyDescent="0.2">
      <c r="F61" s="4"/>
      <c r="G61" s="4"/>
      <c r="H61" s="4"/>
      <c r="I61" s="4"/>
      <c r="J61" s="4"/>
      <c r="U61" s="4"/>
      <c r="V61" s="4"/>
      <c r="W61" s="4"/>
      <c r="X61" s="4"/>
      <c r="Y61" s="4"/>
      <c r="AA61" s="4"/>
      <c r="AB61" s="4"/>
      <c r="AE61" s="4"/>
      <c r="AF61" s="4"/>
      <c r="AI61" s="4"/>
      <c r="AJ61" s="4"/>
      <c r="AN61" s="4"/>
    </row>
    <row r="62" spans="6:40" ht="12.75" x14ac:dyDescent="0.2">
      <c r="F62" s="4"/>
      <c r="G62" s="4"/>
      <c r="H62" s="4"/>
      <c r="I62" s="4"/>
      <c r="J62" s="4"/>
      <c r="U62" s="4"/>
      <c r="V62" s="4"/>
      <c r="W62" s="4"/>
      <c r="X62" s="4"/>
      <c r="Y62" s="4"/>
      <c r="AA62" s="4"/>
      <c r="AB62" s="4"/>
      <c r="AE62" s="4"/>
      <c r="AF62" s="4"/>
      <c r="AI62" s="4"/>
      <c r="AJ62" s="4"/>
      <c r="AN62" s="4"/>
    </row>
    <row r="63" spans="6:40" ht="12.75" x14ac:dyDescent="0.2">
      <c r="F63" s="4"/>
      <c r="G63" s="4"/>
      <c r="H63" s="4"/>
      <c r="I63" s="4"/>
      <c r="J63" s="4"/>
      <c r="U63" s="4"/>
      <c r="V63" s="4"/>
      <c r="W63" s="4"/>
      <c r="X63" s="4"/>
      <c r="Y63" s="4"/>
      <c r="AA63" s="4"/>
      <c r="AB63" s="4"/>
      <c r="AE63" s="4"/>
      <c r="AF63" s="4"/>
      <c r="AI63" s="4"/>
      <c r="AJ63" s="4"/>
      <c r="AN63" s="4"/>
    </row>
    <row r="64" spans="6:40" ht="12.75" x14ac:dyDescent="0.2">
      <c r="F64" s="4"/>
      <c r="G64" s="4"/>
      <c r="H64" s="4"/>
      <c r="I64" s="4"/>
      <c r="J64" s="4"/>
      <c r="U64" s="4"/>
      <c r="V64" s="4"/>
      <c r="W64" s="4"/>
      <c r="X64" s="4"/>
      <c r="Y64" s="4"/>
      <c r="AA64" s="4"/>
      <c r="AB64" s="4"/>
      <c r="AE64" s="4"/>
      <c r="AF64" s="4"/>
      <c r="AI64" s="4"/>
      <c r="AJ64" s="4"/>
      <c r="AN64" s="4"/>
    </row>
    <row r="65" spans="6:40" ht="12.75" x14ac:dyDescent="0.2">
      <c r="F65" s="4"/>
      <c r="G65" s="4"/>
      <c r="H65" s="4"/>
      <c r="I65" s="4"/>
      <c r="J65" s="4"/>
      <c r="U65" s="4"/>
      <c r="V65" s="4"/>
      <c r="W65" s="4"/>
      <c r="X65" s="4"/>
      <c r="Y65" s="4"/>
      <c r="AA65" s="4"/>
      <c r="AB65" s="4"/>
      <c r="AE65" s="4"/>
      <c r="AF65" s="4"/>
      <c r="AI65" s="4"/>
      <c r="AJ65" s="4"/>
      <c r="AN65" s="4"/>
    </row>
    <row r="66" spans="6:40" ht="12.75" x14ac:dyDescent="0.2">
      <c r="F66" s="4"/>
      <c r="G66" s="4"/>
      <c r="H66" s="4"/>
      <c r="I66" s="4"/>
      <c r="J66" s="4"/>
      <c r="U66" s="4"/>
      <c r="V66" s="4"/>
      <c r="W66" s="4"/>
      <c r="X66" s="4"/>
      <c r="Y66" s="4"/>
      <c r="AA66" s="4"/>
      <c r="AB66" s="4"/>
      <c r="AE66" s="4"/>
      <c r="AF66" s="4"/>
      <c r="AI66" s="4"/>
      <c r="AJ66" s="4"/>
      <c r="AN66" s="4"/>
    </row>
    <row r="67" spans="6:40" ht="12.75" x14ac:dyDescent="0.2">
      <c r="F67" s="4"/>
      <c r="G67" s="4"/>
      <c r="H67" s="4"/>
      <c r="I67" s="4"/>
      <c r="J67" s="4"/>
      <c r="U67" s="4"/>
      <c r="V67" s="4"/>
      <c r="W67" s="4"/>
      <c r="X67" s="4"/>
      <c r="Y67" s="4"/>
      <c r="AA67" s="4"/>
      <c r="AB67" s="4"/>
      <c r="AE67" s="4"/>
      <c r="AF67" s="4"/>
      <c r="AI67" s="4"/>
      <c r="AJ67" s="4"/>
      <c r="AN67" s="4"/>
    </row>
    <row r="68" spans="6:40" ht="12.75" x14ac:dyDescent="0.2">
      <c r="F68" s="4"/>
      <c r="G68" s="4"/>
      <c r="H68" s="4"/>
      <c r="I68" s="4"/>
      <c r="J68" s="4"/>
      <c r="U68" s="4"/>
      <c r="V68" s="4"/>
      <c r="W68" s="4"/>
      <c r="X68" s="4"/>
      <c r="Y68" s="4"/>
      <c r="AA68" s="4"/>
      <c r="AB68" s="4"/>
      <c r="AE68" s="4"/>
      <c r="AF68" s="4"/>
      <c r="AI68" s="4"/>
      <c r="AJ68" s="4"/>
      <c r="AN68" s="4"/>
    </row>
    <row r="69" spans="6:40" ht="12.75" x14ac:dyDescent="0.2">
      <c r="F69" s="4"/>
      <c r="G69" s="4"/>
      <c r="H69" s="4"/>
      <c r="I69" s="4"/>
      <c r="J69" s="4"/>
      <c r="U69" s="4"/>
      <c r="V69" s="4"/>
      <c r="W69" s="4"/>
      <c r="X69" s="4"/>
      <c r="Y69" s="4"/>
      <c r="AA69" s="4"/>
      <c r="AB69" s="4"/>
      <c r="AE69" s="4"/>
      <c r="AF69" s="4"/>
      <c r="AI69" s="4"/>
      <c r="AJ69" s="4"/>
      <c r="AN69" s="4"/>
    </row>
    <row r="70" spans="6:40" ht="12.75" x14ac:dyDescent="0.2">
      <c r="F70" s="4"/>
      <c r="G70" s="4"/>
      <c r="H70" s="4"/>
      <c r="I70" s="4"/>
      <c r="J70" s="4"/>
      <c r="U70" s="4"/>
      <c r="V70" s="4"/>
      <c r="W70" s="4"/>
      <c r="X70" s="4"/>
      <c r="Y70" s="4"/>
      <c r="AA70" s="4"/>
      <c r="AB70" s="4"/>
      <c r="AE70" s="4"/>
      <c r="AF70" s="4"/>
      <c r="AI70" s="4"/>
      <c r="AJ70" s="4"/>
      <c r="AN70" s="4"/>
    </row>
    <row r="71" spans="6:40" ht="12.75" x14ac:dyDescent="0.2">
      <c r="F71" s="4"/>
      <c r="G71" s="4"/>
      <c r="H71" s="4"/>
      <c r="I71" s="4"/>
      <c r="J71" s="4"/>
      <c r="U71" s="4"/>
      <c r="V71" s="4"/>
      <c r="W71" s="4"/>
      <c r="X71" s="4"/>
      <c r="Y71" s="4"/>
      <c r="AA71" s="4"/>
      <c r="AB71" s="4"/>
      <c r="AE71" s="4"/>
      <c r="AF71" s="4"/>
      <c r="AI71" s="4"/>
      <c r="AJ71" s="4"/>
      <c r="AN71" s="4"/>
    </row>
    <row r="72" spans="6:40" ht="12.75" x14ac:dyDescent="0.2">
      <c r="F72" s="4"/>
      <c r="G72" s="4"/>
      <c r="H72" s="4"/>
      <c r="I72" s="4"/>
      <c r="J72" s="4"/>
      <c r="U72" s="4"/>
      <c r="V72" s="4"/>
      <c r="W72" s="4"/>
      <c r="X72" s="4"/>
      <c r="Y72" s="4"/>
      <c r="AA72" s="4"/>
      <c r="AB72" s="4"/>
      <c r="AE72" s="4"/>
      <c r="AF72" s="4"/>
      <c r="AI72" s="4"/>
      <c r="AJ72" s="4"/>
      <c r="AN72" s="4"/>
    </row>
    <row r="73" spans="6:40" ht="12.75" x14ac:dyDescent="0.2">
      <c r="F73" s="4"/>
      <c r="G73" s="4"/>
      <c r="H73" s="4"/>
      <c r="I73" s="4"/>
      <c r="J73" s="4"/>
      <c r="U73" s="4"/>
      <c r="V73" s="4"/>
      <c r="W73" s="4"/>
      <c r="X73" s="4"/>
      <c r="Y73" s="4"/>
      <c r="AA73" s="4"/>
      <c r="AB73" s="4"/>
      <c r="AE73" s="4"/>
      <c r="AF73" s="4"/>
      <c r="AI73" s="4"/>
      <c r="AJ73" s="4"/>
      <c r="AN73" s="4"/>
    </row>
    <row r="74" spans="6:40" ht="12.75" x14ac:dyDescent="0.2">
      <c r="F74" s="4"/>
      <c r="G74" s="4"/>
      <c r="H74" s="4"/>
      <c r="I74" s="4"/>
      <c r="J74" s="4"/>
      <c r="U74" s="4"/>
      <c r="V74" s="4"/>
      <c r="W74" s="4"/>
      <c r="X74" s="4"/>
      <c r="Y74" s="4"/>
      <c r="AA74" s="4"/>
      <c r="AB74" s="4"/>
      <c r="AE74" s="4"/>
      <c r="AF74" s="4"/>
      <c r="AI74" s="4"/>
      <c r="AJ74" s="4"/>
      <c r="AN74" s="4"/>
    </row>
    <row r="75" spans="6:40" ht="12.75" x14ac:dyDescent="0.2">
      <c r="F75" s="4"/>
      <c r="G75" s="4"/>
      <c r="H75" s="4"/>
      <c r="I75" s="4"/>
      <c r="J75" s="4"/>
      <c r="U75" s="4"/>
      <c r="V75" s="4"/>
      <c r="W75" s="4"/>
      <c r="X75" s="4"/>
      <c r="Y75" s="4"/>
      <c r="AA75" s="4"/>
      <c r="AB75" s="4"/>
      <c r="AE75" s="4"/>
      <c r="AF75" s="4"/>
      <c r="AI75" s="4"/>
      <c r="AJ75" s="4"/>
      <c r="AN75" s="4"/>
    </row>
    <row r="76" spans="6:40" ht="12.75" x14ac:dyDescent="0.2">
      <c r="F76" s="4"/>
      <c r="G76" s="4"/>
      <c r="H76" s="4"/>
      <c r="I76" s="4"/>
      <c r="J76" s="4"/>
      <c r="U76" s="4"/>
      <c r="V76" s="4"/>
      <c r="W76" s="4"/>
      <c r="X76" s="4"/>
      <c r="Y76" s="4"/>
      <c r="AA76" s="4"/>
      <c r="AB76" s="4"/>
      <c r="AE76" s="4"/>
      <c r="AF76" s="4"/>
      <c r="AI76" s="4"/>
      <c r="AJ76" s="4"/>
      <c r="AN76" s="4"/>
    </row>
    <row r="77" spans="6:40" ht="12.75" x14ac:dyDescent="0.2">
      <c r="F77" s="4"/>
      <c r="G77" s="4"/>
      <c r="H77" s="4"/>
      <c r="I77" s="4"/>
      <c r="J77" s="4"/>
      <c r="U77" s="4"/>
      <c r="V77" s="4"/>
      <c r="W77" s="4"/>
      <c r="X77" s="4"/>
      <c r="Y77" s="4"/>
      <c r="AA77" s="4"/>
      <c r="AB77" s="4"/>
      <c r="AE77" s="4"/>
      <c r="AF77" s="4"/>
      <c r="AI77" s="4"/>
      <c r="AJ77" s="4"/>
      <c r="AN77" s="4"/>
    </row>
    <row r="78" spans="6:40" ht="12.75" x14ac:dyDescent="0.2">
      <c r="F78" s="4"/>
      <c r="G78" s="4"/>
      <c r="H78" s="4"/>
      <c r="I78" s="4"/>
      <c r="J78" s="4"/>
      <c r="U78" s="4"/>
      <c r="V78" s="4"/>
      <c r="W78" s="4"/>
      <c r="X78" s="4"/>
      <c r="Y78" s="4"/>
      <c r="AA78" s="4"/>
      <c r="AB78" s="4"/>
      <c r="AE78" s="4"/>
      <c r="AF78" s="4"/>
      <c r="AI78" s="4"/>
      <c r="AJ78" s="4"/>
      <c r="AN78" s="4"/>
    </row>
    <row r="79" spans="6:40" ht="12.75" x14ac:dyDescent="0.2">
      <c r="F79" s="4"/>
      <c r="G79" s="4"/>
      <c r="H79" s="4"/>
      <c r="I79" s="4"/>
      <c r="J79" s="4"/>
      <c r="U79" s="4"/>
      <c r="V79" s="4"/>
      <c r="W79" s="4"/>
      <c r="X79" s="4"/>
      <c r="Y79" s="4"/>
      <c r="AA79" s="4"/>
      <c r="AB79" s="4"/>
      <c r="AE79" s="4"/>
      <c r="AF79" s="4"/>
      <c r="AI79" s="4"/>
      <c r="AJ79" s="4"/>
      <c r="AN79" s="4"/>
    </row>
    <row r="80" spans="6:40" ht="12.75" x14ac:dyDescent="0.2">
      <c r="F80" s="4"/>
      <c r="G80" s="4"/>
      <c r="H80" s="4"/>
      <c r="I80" s="4"/>
      <c r="J80" s="4"/>
      <c r="U80" s="4"/>
      <c r="V80" s="4"/>
      <c r="W80" s="4"/>
      <c r="X80" s="4"/>
      <c r="Y80" s="4"/>
      <c r="AA80" s="4"/>
      <c r="AB80" s="4"/>
      <c r="AE80" s="4"/>
      <c r="AF80" s="4"/>
      <c r="AI80" s="4"/>
      <c r="AJ80" s="4"/>
      <c r="AN80" s="4"/>
    </row>
    <row r="81" spans="6:40" ht="12.75" x14ac:dyDescent="0.2">
      <c r="F81" s="4"/>
      <c r="G81" s="4"/>
      <c r="H81" s="4"/>
      <c r="I81" s="4"/>
      <c r="J81" s="4"/>
      <c r="U81" s="4"/>
      <c r="V81" s="4"/>
      <c r="W81" s="4"/>
      <c r="X81" s="4"/>
      <c r="Y81" s="4"/>
      <c r="AA81" s="4"/>
      <c r="AB81" s="4"/>
      <c r="AE81" s="4"/>
      <c r="AF81" s="4"/>
      <c r="AI81" s="4"/>
      <c r="AJ81" s="4"/>
      <c r="AN81" s="4"/>
    </row>
    <row r="82" spans="6:40" ht="12.75" x14ac:dyDescent="0.2">
      <c r="F82" s="4"/>
      <c r="G82" s="4"/>
      <c r="H82" s="4"/>
      <c r="I82" s="4"/>
      <c r="J82" s="4"/>
      <c r="U82" s="4"/>
      <c r="V82" s="4"/>
      <c r="W82" s="4"/>
      <c r="X82" s="4"/>
      <c r="Y82" s="4"/>
      <c r="AA82" s="4"/>
      <c r="AB82" s="4"/>
      <c r="AE82" s="4"/>
      <c r="AF82" s="4"/>
      <c r="AI82" s="4"/>
      <c r="AJ82" s="4"/>
      <c r="AN82" s="4"/>
    </row>
    <row r="83" spans="6:40" ht="12.75" x14ac:dyDescent="0.2">
      <c r="F83" s="4"/>
      <c r="G83" s="4"/>
      <c r="H83" s="4"/>
      <c r="I83" s="4"/>
      <c r="J83" s="4"/>
      <c r="U83" s="4"/>
      <c r="V83" s="4"/>
      <c r="W83" s="4"/>
      <c r="X83" s="4"/>
      <c r="Y83" s="4"/>
      <c r="AA83" s="4"/>
      <c r="AB83" s="4"/>
      <c r="AE83" s="4"/>
      <c r="AF83" s="4"/>
      <c r="AI83" s="4"/>
      <c r="AJ83" s="4"/>
      <c r="AN83" s="4"/>
    </row>
    <row r="84" spans="6:40" ht="12.75" x14ac:dyDescent="0.2">
      <c r="F84" s="4"/>
      <c r="G84" s="4"/>
      <c r="H84" s="4"/>
      <c r="I84" s="4"/>
      <c r="J84" s="4"/>
      <c r="U84" s="4"/>
      <c r="V84" s="4"/>
      <c r="W84" s="4"/>
      <c r="X84" s="4"/>
      <c r="Y84" s="4"/>
      <c r="AA84" s="4"/>
      <c r="AB84" s="4"/>
      <c r="AE84" s="4"/>
      <c r="AF84" s="4"/>
      <c r="AI84" s="4"/>
      <c r="AJ84" s="4"/>
      <c r="AN84" s="4"/>
    </row>
    <row r="85" spans="6:40" ht="12.75" x14ac:dyDescent="0.2">
      <c r="F85" s="4"/>
      <c r="G85" s="4"/>
      <c r="H85" s="4"/>
      <c r="I85" s="4"/>
      <c r="J85" s="4"/>
      <c r="U85" s="4"/>
      <c r="V85" s="4"/>
      <c r="W85" s="4"/>
      <c r="X85" s="4"/>
      <c r="Y85" s="4"/>
      <c r="AA85" s="4"/>
      <c r="AB85" s="4"/>
      <c r="AE85" s="4"/>
      <c r="AF85" s="4"/>
      <c r="AI85" s="4"/>
      <c r="AJ85" s="4"/>
      <c r="AN85" s="4"/>
    </row>
    <row r="86" spans="6:40" ht="12.75" x14ac:dyDescent="0.2">
      <c r="F86" s="4"/>
      <c r="G86" s="4"/>
      <c r="H86" s="4"/>
      <c r="I86" s="4"/>
      <c r="J86" s="4"/>
      <c r="U86" s="4"/>
      <c r="V86" s="4"/>
      <c r="W86" s="4"/>
      <c r="X86" s="4"/>
      <c r="Y86" s="4"/>
      <c r="AA86" s="4"/>
      <c r="AB86" s="4"/>
      <c r="AE86" s="4"/>
      <c r="AF86" s="4"/>
      <c r="AI86" s="4"/>
      <c r="AJ86" s="4"/>
      <c r="AN86" s="4"/>
    </row>
    <row r="87" spans="6:40" ht="12.75" x14ac:dyDescent="0.2">
      <c r="F87" s="4"/>
      <c r="G87" s="4"/>
      <c r="H87" s="4"/>
      <c r="I87" s="4"/>
      <c r="J87" s="4"/>
      <c r="U87" s="4"/>
      <c r="V87" s="4"/>
      <c r="W87" s="4"/>
      <c r="X87" s="4"/>
      <c r="Y87" s="4"/>
      <c r="AA87" s="4"/>
      <c r="AB87" s="4"/>
      <c r="AE87" s="4"/>
      <c r="AF87" s="4"/>
      <c r="AI87" s="4"/>
      <c r="AJ87" s="4"/>
      <c r="AN87" s="4"/>
    </row>
    <row r="88" spans="6:40" ht="12.75" x14ac:dyDescent="0.2">
      <c r="F88" s="4"/>
      <c r="G88" s="4"/>
      <c r="H88" s="4"/>
      <c r="I88" s="4"/>
      <c r="J88" s="4"/>
      <c r="U88" s="4"/>
      <c r="V88" s="4"/>
      <c r="W88" s="4"/>
      <c r="X88" s="4"/>
      <c r="Y88" s="4"/>
      <c r="AA88" s="4"/>
      <c r="AB88" s="4"/>
      <c r="AE88" s="4"/>
      <c r="AF88" s="4"/>
      <c r="AI88" s="4"/>
      <c r="AJ88" s="4"/>
      <c r="AN88" s="4"/>
    </row>
    <row r="89" spans="6:40" ht="12.75" x14ac:dyDescent="0.2">
      <c r="F89" s="4"/>
      <c r="G89" s="4"/>
      <c r="H89" s="4"/>
      <c r="I89" s="4"/>
      <c r="J89" s="4"/>
      <c r="U89" s="4"/>
      <c r="V89" s="4"/>
      <c r="W89" s="4"/>
      <c r="X89" s="4"/>
      <c r="Y89" s="4"/>
      <c r="AA89" s="4"/>
      <c r="AB89" s="4"/>
      <c r="AE89" s="4"/>
      <c r="AF89" s="4"/>
      <c r="AI89" s="4"/>
      <c r="AJ89" s="4"/>
      <c r="AN89" s="4"/>
    </row>
    <row r="90" spans="6:40" ht="12.75" x14ac:dyDescent="0.2">
      <c r="F90" s="4"/>
      <c r="G90" s="4"/>
      <c r="H90" s="4"/>
      <c r="I90" s="4"/>
      <c r="J90" s="4"/>
      <c r="U90" s="4"/>
      <c r="V90" s="4"/>
      <c r="W90" s="4"/>
      <c r="X90" s="4"/>
      <c r="Y90" s="4"/>
      <c r="AA90" s="4"/>
      <c r="AB90" s="4"/>
      <c r="AE90" s="4"/>
      <c r="AF90" s="4"/>
      <c r="AI90" s="4"/>
      <c r="AJ90" s="4"/>
      <c r="AN90" s="4"/>
    </row>
    <row r="91" spans="6:40" ht="12.75" x14ac:dyDescent="0.2">
      <c r="F91" s="4"/>
      <c r="G91" s="4"/>
      <c r="H91" s="4"/>
      <c r="I91" s="4"/>
      <c r="J91" s="4"/>
      <c r="U91" s="4"/>
      <c r="V91" s="4"/>
      <c r="W91" s="4"/>
      <c r="X91" s="4"/>
      <c r="Y91" s="4"/>
      <c r="AA91" s="4"/>
      <c r="AB91" s="4"/>
      <c r="AE91" s="4"/>
      <c r="AF91" s="4"/>
      <c r="AI91" s="4"/>
      <c r="AJ91" s="4"/>
      <c r="AN91" s="4"/>
    </row>
    <row r="92" spans="6:40" ht="12.75" x14ac:dyDescent="0.2">
      <c r="F92" s="4"/>
      <c r="G92" s="4"/>
      <c r="H92" s="4"/>
      <c r="I92" s="4"/>
      <c r="J92" s="4"/>
      <c r="U92" s="4"/>
      <c r="V92" s="4"/>
      <c r="W92" s="4"/>
      <c r="X92" s="4"/>
      <c r="Y92" s="4"/>
      <c r="AA92" s="4"/>
      <c r="AB92" s="4"/>
      <c r="AE92" s="4"/>
      <c r="AF92" s="4"/>
      <c r="AI92" s="4"/>
      <c r="AJ92" s="4"/>
      <c r="AN92" s="4"/>
    </row>
    <row r="93" spans="6:40" ht="12.75" x14ac:dyDescent="0.2">
      <c r="F93" s="4"/>
      <c r="G93" s="4"/>
      <c r="H93" s="4"/>
      <c r="I93" s="4"/>
      <c r="J93" s="4"/>
      <c r="U93" s="4"/>
      <c r="V93" s="4"/>
      <c r="W93" s="4"/>
      <c r="X93" s="4"/>
      <c r="Y93" s="4"/>
      <c r="AA93" s="4"/>
      <c r="AB93" s="4"/>
      <c r="AE93" s="4"/>
      <c r="AF93" s="4"/>
      <c r="AI93" s="4"/>
      <c r="AJ93" s="4"/>
      <c r="AN93" s="4"/>
    </row>
    <row r="94" spans="6:40" ht="12.75" x14ac:dyDescent="0.2">
      <c r="F94" s="4"/>
      <c r="G94" s="4"/>
      <c r="H94" s="4"/>
      <c r="I94" s="4"/>
      <c r="J94" s="4"/>
      <c r="U94" s="4"/>
      <c r="V94" s="4"/>
      <c r="W94" s="4"/>
      <c r="X94" s="4"/>
      <c r="Y94" s="4"/>
      <c r="AA94" s="4"/>
      <c r="AB94" s="4"/>
      <c r="AE94" s="4"/>
      <c r="AF94" s="4"/>
      <c r="AI94" s="4"/>
      <c r="AJ94" s="4"/>
      <c r="AN94" s="4"/>
    </row>
    <row r="95" spans="6:40" ht="12.75" x14ac:dyDescent="0.2">
      <c r="F95" s="4"/>
      <c r="G95" s="4"/>
      <c r="H95" s="4"/>
      <c r="I95" s="4"/>
      <c r="J95" s="4"/>
      <c r="U95" s="4"/>
      <c r="V95" s="4"/>
      <c r="W95" s="4"/>
      <c r="X95" s="4"/>
      <c r="Y95" s="4"/>
      <c r="AA95" s="4"/>
      <c r="AB95" s="4"/>
      <c r="AE95" s="4"/>
      <c r="AF95" s="4"/>
      <c r="AI95" s="4"/>
      <c r="AJ95" s="4"/>
      <c r="AN95" s="4"/>
    </row>
    <row r="96" spans="6:40" ht="12.75" x14ac:dyDescent="0.2">
      <c r="F96" s="4"/>
      <c r="G96" s="4"/>
      <c r="H96" s="4"/>
      <c r="I96" s="4"/>
      <c r="J96" s="4"/>
      <c r="U96" s="4"/>
      <c r="V96" s="4"/>
      <c r="W96" s="4"/>
      <c r="X96" s="4"/>
      <c r="Y96" s="4"/>
      <c r="AA96" s="4"/>
      <c r="AB96" s="4"/>
      <c r="AE96" s="4"/>
      <c r="AF96" s="4"/>
      <c r="AI96" s="4"/>
      <c r="AJ96" s="4"/>
      <c r="AN96" s="4"/>
    </row>
    <row r="97" spans="6:40" ht="12.75" x14ac:dyDescent="0.2">
      <c r="F97" s="4"/>
      <c r="G97" s="4"/>
      <c r="H97" s="4"/>
      <c r="I97" s="4"/>
      <c r="J97" s="4"/>
      <c r="U97" s="4"/>
      <c r="V97" s="4"/>
      <c r="W97" s="4"/>
      <c r="X97" s="4"/>
      <c r="Y97" s="4"/>
      <c r="AA97" s="4"/>
      <c r="AB97" s="4"/>
      <c r="AE97" s="4"/>
      <c r="AF97" s="4"/>
      <c r="AI97" s="4"/>
      <c r="AJ97" s="4"/>
      <c r="AN97" s="4"/>
    </row>
    <row r="98" spans="6:40" ht="12.75" x14ac:dyDescent="0.2">
      <c r="F98" s="4"/>
      <c r="G98" s="4"/>
      <c r="H98" s="4"/>
      <c r="I98" s="4"/>
      <c r="J98" s="4"/>
      <c r="U98" s="4"/>
      <c r="V98" s="4"/>
      <c r="W98" s="4"/>
      <c r="X98" s="4"/>
      <c r="Y98" s="4"/>
      <c r="AA98" s="4"/>
      <c r="AB98" s="4"/>
      <c r="AE98" s="4"/>
      <c r="AF98" s="4"/>
      <c r="AI98" s="4"/>
      <c r="AJ98" s="4"/>
      <c r="AN98" s="4"/>
    </row>
    <row r="99" spans="6:40" ht="12.75" x14ac:dyDescent="0.2">
      <c r="F99" s="4"/>
      <c r="G99" s="4"/>
      <c r="H99" s="4"/>
      <c r="I99" s="4"/>
      <c r="J99" s="4"/>
      <c r="U99" s="4"/>
      <c r="V99" s="4"/>
      <c r="W99" s="4"/>
      <c r="X99" s="4"/>
      <c r="Y99" s="4"/>
      <c r="AA99" s="4"/>
      <c r="AB99" s="4"/>
      <c r="AE99" s="4"/>
      <c r="AF99" s="4"/>
      <c r="AI99" s="4"/>
      <c r="AJ99" s="4"/>
      <c r="AN99" s="4"/>
    </row>
    <row r="100" spans="6:40" ht="12.75" x14ac:dyDescent="0.2">
      <c r="F100" s="4"/>
      <c r="G100" s="4"/>
      <c r="H100" s="4"/>
      <c r="I100" s="4"/>
      <c r="J100" s="4"/>
      <c r="U100" s="4"/>
      <c r="V100" s="4"/>
      <c r="W100" s="4"/>
      <c r="X100" s="4"/>
      <c r="Y100" s="4"/>
      <c r="AA100" s="4"/>
      <c r="AB100" s="4"/>
      <c r="AE100" s="4"/>
      <c r="AF100" s="4"/>
      <c r="AI100" s="4"/>
      <c r="AJ100" s="4"/>
      <c r="AN100" s="4"/>
    </row>
    <row r="101" spans="6:40" ht="12.75" x14ac:dyDescent="0.2">
      <c r="F101" s="4"/>
      <c r="G101" s="4"/>
      <c r="H101" s="4"/>
      <c r="I101" s="4"/>
      <c r="J101" s="4"/>
      <c r="U101" s="4"/>
      <c r="V101" s="4"/>
      <c r="W101" s="4"/>
      <c r="X101" s="4"/>
      <c r="Y101" s="4"/>
      <c r="AA101" s="4"/>
      <c r="AB101" s="4"/>
      <c r="AE101" s="4"/>
      <c r="AF101" s="4"/>
      <c r="AI101" s="4"/>
      <c r="AJ101" s="4"/>
      <c r="AN101" s="4"/>
    </row>
    <row r="102" spans="6:40" ht="12.75" x14ac:dyDescent="0.2">
      <c r="F102" s="4"/>
      <c r="G102" s="4"/>
      <c r="H102" s="4"/>
      <c r="I102" s="4"/>
      <c r="J102" s="4"/>
      <c r="U102" s="4"/>
      <c r="V102" s="4"/>
      <c r="W102" s="4"/>
      <c r="X102" s="4"/>
      <c r="Y102" s="4"/>
      <c r="AA102" s="4"/>
      <c r="AB102" s="4"/>
      <c r="AE102" s="4"/>
      <c r="AF102" s="4"/>
      <c r="AI102" s="4"/>
      <c r="AJ102" s="4"/>
      <c r="AN102" s="4"/>
    </row>
    <row r="103" spans="6:40" ht="12.75" x14ac:dyDescent="0.2">
      <c r="F103" s="4"/>
      <c r="G103" s="4"/>
      <c r="H103" s="4"/>
      <c r="I103" s="4"/>
      <c r="J103" s="4"/>
      <c r="U103" s="4"/>
      <c r="V103" s="4"/>
      <c r="W103" s="4"/>
      <c r="X103" s="4"/>
      <c r="Y103" s="4"/>
      <c r="AA103" s="4"/>
      <c r="AB103" s="4"/>
      <c r="AE103" s="4"/>
      <c r="AF103" s="4"/>
      <c r="AI103" s="4"/>
      <c r="AJ103" s="4"/>
      <c r="AN103" s="4"/>
    </row>
    <row r="104" spans="6:40" ht="12.75" x14ac:dyDescent="0.2">
      <c r="F104" s="4"/>
      <c r="G104" s="4"/>
      <c r="H104" s="4"/>
      <c r="I104" s="4"/>
      <c r="J104" s="4"/>
      <c r="U104" s="4"/>
      <c r="V104" s="4"/>
      <c r="W104" s="4"/>
      <c r="X104" s="4"/>
      <c r="Y104" s="4"/>
      <c r="AA104" s="4"/>
      <c r="AB104" s="4"/>
      <c r="AE104" s="4"/>
      <c r="AF104" s="4"/>
      <c r="AI104" s="4"/>
      <c r="AJ104" s="4"/>
      <c r="AN104" s="4"/>
    </row>
    <row r="105" spans="6:40" ht="12.75" x14ac:dyDescent="0.2">
      <c r="F105" s="4"/>
      <c r="G105" s="4"/>
      <c r="H105" s="4"/>
      <c r="I105" s="4"/>
      <c r="J105" s="4"/>
      <c r="U105" s="4"/>
      <c r="V105" s="4"/>
      <c r="W105" s="4"/>
      <c r="X105" s="4"/>
      <c r="Y105" s="4"/>
      <c r="AA105" s="4"/>
      <c r="AB105" s="4"/>
      <c r="AE105" s="4"/>
      <c r="AF105" s="4"/>
      <c r="AI105" s="4"/>
      <c r="AJ105" s="4"/>
      <c r="AN105" s="4"/>
    </row>
  </sheetData>
  <hyperlinks>
    <hyperlink ref="BP2" r:id="rId1" xr:uid="{00000000-0004-0000-0300-000000000000}"/>
    <hyperlink ref="BP3" r:id="rId2" xr:uid="{00000000-0004-0000-0300-000001000000}"/>
    <hyperlink ref="BP4" r:id="rId3" xr:uid="{00000000-0004-0000-0300-000004000000}"/>
    <hyperlink ref="BP5" r:id="rId4" xr:uid="{00000000-0004-0000-0300-000005000000}"/>
    <hyperlink ref="BP6" r:id="rId5" xr:uid="{00000000-0004-0000-0300-000006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BS115"/>
  <sheetViews>
    <sheetView topLeftCell="B1" workbookViewId="0">
      <pane ySplit="1" topLeftCell="A2" activePane="bottomLeft" state="frozen"/>
      <selection pane="bottomLeft" activeCell="Z29" sqref="Z29"/>
    </sheetView>
  </sheetViews>
  <sheetFormatPr defaultColWidth="12.5703125" defaultRowHeight="15.75" customHeight="1" x14ac:dyDescent="0.2"/>
  <cols>
    <col min="1" max="1" width="18.85546875" hidden="1" customWidth="1"/>
    <col min="2" max="2" width="4" customWidth="1"/>
    <col min="3" max="3" width="14.7109375" customWidth="1"/>
    <col min="4" max="4" width="50.85546875" customWidth="1"/>
    <col min="5" max="5" width="29.5703125" customWidth="1"/>
    <col min="6" max="9" width="18.85546875" hidden="1" customWidth="1"/>
    <col min="10" max="10" width="9.28515625" customWidth="1"/>
    <col min="11" max="11" width="17.7109375" customWidth="1"/>
    <col min="12" max="12" width="10.42578125" customWidth="1"/>
    <col min="13" max="13" width="10.5703125" customWidth="1"/>
    <col min="14" max="14" width="16" customWidth="1"/>
    <col min="15" max="15" width="11.85546875" customWidth="1"/>
    <col min="16" max="20" width="18.85546875" hidden="1" customWidth="1"/>
    <col min="21" max="23" width="12.85546875" customWidth="1"/>
    <col min="24" max="24" width="14.140625" customWidth="1"/>
    <col min="25" max="25" width="18.85546875" hidden="1" customWidth="1"/>
    <col min="26" max="26" width="15.7109375" customWidth="1"/>
    <col min="27" max="27" width="12.5703125" customWidth="1"/>
    <col min="28" max="28" width="13.5703125" customWidth="1"/>
    <col min="29" max="29" width="18.85546875" hidden="1" customWidth="1"/>
    <col min="30" max="30" width="13.5703125" customWidth="1"/>
    <col min="31" max="31" width="13.28515625" customWidth="1"/>
    <col min="32" max="32" width="13.7109375" customWidth="1"/>
    <col min="33" max="33" width="18.85546875" hidden="1" customWidth="1"/>
    <col min="34" max="34" width="10.140625" customWidth="1"/>
    <col min="35" max="35" width="12.42578125" customWidth="1"/>
    <col min="36" max="36" width="13.7109375" customWidth="1"/>
    <col min="37" max="37" width="18.85546875" hidden="1" customWidth="1"/>
    <col min="38" max="38" width="9.7109375" customWidth="1"/>
    <col min="39" max="39" width="13" customWidth="1"/>
    <col min="40" max="40" width="13.85546875" customWidth="1"/>
    <col min="41" max="60" width="18.85546875" hidden="1" customWidth="1"/>
    <col min="61" max="61" width="6.140625" customWidth="1"/>
    <col min="62" max="62" width="5.28515625" customWidth="1"/>
    <col min="63" max="63" width="14.5703125" customWidth="1"/>
    <col min="64" max="64" width="16" customWidth="1"/>
    <col min="65" max="65" width="47.28515625" customWidth="1"/>
    <col min="66" max="66" width="18.85546875" customWidth="1"/>
    <col min="67" max="67" width="30.140625" customWidth="1"/>
    <col min="68" max="74" width="18.85546875" customWidth="1"/>
  </cols>
  <sheetData>
    <row r="1" spans="1:71" ht="13.5" thickBot="1" x14ac:dyDescent="0.25">
      <c r="A1" s="1" t="s">
        <v>0</v>
      </c>
      <c r="B1" s="78"/>
      <c r="C1" s="79" t="s">
        <v>1</v>
      </c>
      <c r="D1" s="114" t="s">
        <v>2</v>
      </c>
      <c r="E1" s="81" t="s">
        <v>3</v>
      </c>
      <c r="F1" s="79" t="s">
        <v>4</v>
      </c>
      <c r="G1" s="79" t="s">
        <v>5</v>
      </c>
      <c r="H1" s="79" t="s">
        <v>6</v>
      </c>
      <c r="I1" s="79" t="s">
        <v>7</v>
      </c>
      <c r="J1" s="79" t="s">
        <v>8</v>
      </c>
      <c r="K1" s="81" t="s">
        <v>9</v>
      </c>
      <c r="L1" s="81" t="s">
        <v>10</v>
      </c>
      <c r="M1" s="81" t="s">
        <v>11</v>
      </c>
      <c r="N1" s="81" t="s">
        <v>12</v>
      </c>
      <c r="O1" s="81" t="s">
        <v>13</v>
      </c>
      <c r="P1" s="79" t="s">
        <v>14</v>
      </c>
      <c r="Q1" s="79" t="s">
        <v>15</v>
      </c>
      <c r="R1" s="79" t="s">
        <v>16</v>
      </c>
      <c r="S1" s="79" t="s">
        <v>17</v>
      </c>
      <c r="T1" s="79" t="s">
        <v>18</v>
      </c>
      <c r="U1" s="95" t="s">
        <v>266</v>
      </c>
      <c r="V1" s="96" t="s">
        <v>267</v>
      </c>
      <c r="W1" s="81" t="s">
        <v>19</v>
      </c>
      <c r="X1" s="81" t="s">
        <v>20</v>
      </c>
      <c r="Y1" s="85" t="s">
        <v>21</v>
      </c>
      <c r="Z1" s="79" t="s">
        <v>22</v>
      </c>
      <c r="AA1" s="81" t="s">
        <v>23</v>
      </c>
      <c r="AB1" s="81" t="s">
        <v>24</v>
      </c>
      <c r="AC1" s="79" t="s">
        <v>21</v>
      </c>
      <c r="AD1" s="79" t="s">
        <v>25</v>
      </c>
      <c r="AE1" s="81" t="s">
        <v>26</v>
      </c>
      <c r="AF1" s="81" t="s">
        <v>27</v>
      </c>
      <c r="AG1" s="79" t="s">
        <v>21</v>
      </c>
      <c r="AH1" s="79" t="s">
        <v>28</v>
      </c>
      <c r="AI1" s="81" t="s">
        <v>29</v>
      </c>
      <c r="AJ1" s="81" t="s">
        <v>30</v>
      </c>
      <c r="AK1" s="79" t="s">
        <v>21</v>
      </c>
      <c r="AL1" s="79" t="s">
        <v>31</v>
      </c>
      <c r="AM1" s="79" t="s">
        <v>32</v>
      </c>
      <c r="AN1" s="81" t="s">
        <v>33</v>
      </c>
      <c r="AO1" s="79" t="s">
        <v>21</v>
      </c>
      <c r="AP1" s="79" t="s">
        <v>34</v>
      </c>
      <c r="AQ1" s="79" t="s">
        <v>35</v>
      </c>
      <c r="AR1" s="79" t="s">
        <v>36</v>
      </c>
      <c r="AS1" s="79" t="s">
        <v>21</v>
      </c>
      <c r="AT1" s="79" t="s">
        <v>37</v>
      </c>
      <c r="AU1" s="79" t="s">
        <v>38</v>
      </c>
      <c r="AV1" s="79" t="s">
        <v>39</v>
      </c>
      <c r="AW1" s="79" t="s">
        <v>21</v>
      </c>
      <c r="AX1" s="79" t="s">
        <v>40</v>
      </c>
      <c r="AY1" s="79" t="s">
        <v>41</v>
      </c>
      <c r="AZ1" s="79" t="s">
        <v>42</v>
      </c>
      <c r="BA1" s="79" t="s">
        <v>21</v>
      </c>
      <c r="BB1" s="79" t="s">
        <v>43</v>
      </c>
      <c r="BC1" s="79" t="s">
        <v>44</v>
      </c>
      <c r="BD1" s="79" t="s">
        <v>45</v>
      </c>
      <c r="BE1" s="79" t="s">
        <v>21</v>
      </c>
      <c r="BF1" s="79" t="s">
        <v>46</v>
      </c>
      <c r="BG1" s="79" t="s">
        <v>47</v>
      </c>
      <c r="BH1" s="79" t="s">
        <v>48</v>
      </c>
      <c r="BI1" s="79" t="s">
        <v>49</v>
      </c>
      <c r="BJ1" s="79" t="s">
        <v>50</v>
      </c>
      <c r="BK1" s="79" t="s">
        <v>51</v>
      </c>
      <c r="BL1" s="81" t="s">
        <v>52</v>
      </c>
      <c r="BM1" s="79" t="s">
        <v>53</v>
      </c>
      <c r="BN1" s="97" t="s">
        <v>54</v>
      </c>
      <c r="BO1" s="79" t="s">
        <v>55</v>
      </c>
      <c r="BP1" s="79" t="s">
        <v>56</v>
      </c>
      <c r="BQ1" s="87"/>
      <c r="BR1" s="87"/>
      <c r="BS1" s="88"/>
    </row>
    <row r="2" spans="1:71" ht="12.75" x14ac:dyDescent="0.2">
      <c r="A2" s="2">
        <v>44833.539198090279</v>
      </c>
      <c r="B2" s="89">
        <v>1</v>
      </c>
      <c r="C2" s="89" t="s">
        <v>112</v>
      </c>
      <c r="D2" s="116" t="s">
        <v>113</v>
      </c>
      <c r="E2" s="70" t="s">
        <v>114</v>
      </c>
      <c r="F2" s="75"/>
      <c r="G2" s="75"/>
      <c r="H2" s="75"/>
      <c r="I2" s="75"/>
      <c r="J2" s="75"/>
      <c r="K2" s="71" t="s">
        <v>275</v>
      </c>
      <c r="L2" s="71"/>
      <c r="M2" s="71"/>
      <c r="N2" s="71" t="s">
        <v>272</v>
      </c>
      <c r="O2" s="71" t="s">
        <v>115</v>
      </c>
      <c r="P2" s="75"/>
      <c r="Q2" s="75"/>
      <c r="R2" s="75"/>
      <c r="S2" s="75"/>
      <c r="T2" s="76"/>
      <c r="U2" s="90">
        <f t="shared" ref="U2:V2" si="0">W2+AA2+AE2+AI2+AM2</f>
        <v>0</v>
      </c>
      <c r="V2" s="91">
        <f t="shared" si="0"/>
        <v>3</v>
      </c>
      <c r="W2" s="74"/>
      <c r="X2" s="71">
        <v>3</v>
      </c>
      <c r="Y2" s="71" t="s">
        <v>61</v>
      </c>
      <c r="Z2" s="75"/>
      <c r="AA2" s="71"/>
      <c r="AB2" s="71"/>
      <c r="AC2" s="75"/>
      <c r="AD2" s="75"/>
      <c r="AE2" s="71"/>
      <c r="AF2" s="71"/>
      <c r="AG2" s="75"/>
      <c r="AH2" s="75"/>
      <c r="AI2" s="71"/>
      <c r="AJ2" s="71"/>
      <c r="AK2" s="75"/>
      <c r="AL2" s="75"/>
      <c r="AM2" s="75"/>
      <c r="AN2" s="71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1" t="s">
        <v>62</v>
      </c>
      <c r="BJ2" s="71" t="s">
        <v>62</v>
      </c>
      <c r="BK2" s="75"/>
      <c r="BL2" s="70" t="s">
        <v>61</v>
      </c>
      <c r="BM2" s="92" t="s">
        <v>116</v>
      </c>
      <c r="BN2" s="93">
        <v>0</v>
      </c>
      <c r="BO2" s="94" t="s">
        <v>117</v>
      </c>
      <c r="BP2" s="5" t="s">
        <v>118</v>
      </c>
    </row>
    <row r="3" spans="1:71" ht="12.75" x14ac:dyDescent="0.2">
      <c r="A3" s="2">
        <v>44833.541775810183</v>
      </c>
      <c r="B3" s="57">
        <v>2</v>
      </c>
      <c r="C3" s="57" t="s">
        <v>112</v>
      </c>
      <c r="D3" s="117" t="s">
        <v>119</v>
      </c>
      <c r="E3" s="8" t="s">
        <v>114</v>
      </c>
      <c r="F3" s="14"/>
      <c r="G3" s="14"/>
      <c r="H3" s="14"/>
      <c r="I3" s="14"/>
      <c r="J3" s="14"/>
      <c r="K3" s="10" t="s">
        <v>275</v>
      </c>
      <c r="L3" s="10"/>
      <c r="M3" s="10"/>
      <c r="N3" s="9" t="s">
        <v>272</v>
      </c>
      <c r="O3" s="9" t="s">
        <v>115</v>
      </c>
      <c r="P3" s="14"/>
      <c r="Q3" s="14"/>
      <c r="R3" s="14"/>
      <c r="S3" s="14"/>
      <c r="T3" s="15"/>
      <c r="U3" s="58">
        <f t="shared" ref="U3:V3" si="1">W3+AA3+AE3+AI3+AM3</f>
        <v>0</v>
      </c>
      <c r="V3" s="59">
        <f t="shared" si="1"/>
        <v>2</v>
      </c>
      <c r="W3" s="18"/>
      <c r="X3" s="10">
        <v>2</v>
      </c>
      <c r="Y3" s="9" t="s">
        <v>61</v>
      </c>
      <c r="Z3" s="14"/>
      <c r="AA3" s="10"/>
      <c r="AB3" s="10"/>
      <c r="AC3" s="14"/>
      <c r="AD3" s="14"/>
      <c r="AE3" s="10"/>
      <c r="AF3" s="10"/>
      <c r="AG3" s="14"/>
      <c r="AH3" s="14"/>
      <c r="AI3" s="10"/>
      <c r="AJ3" s="10"/>
      <c r="AK3" s="14"/>
      <c r="AL3" s="14"/>
      <c r="AM3" s="14"/>
      <c r="AN3" s="1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0" t="s">
        <v>62</v>
      </c>
      <c r="BJ3" s="10" t="s">
        <v>62</v>
      </c>
      <c r="BK3" s="14"/>
      <c r="BL3" s="8" t="s">
        <v>100</v>
      </c>
      <c r="BM3" s="19" t="s">
        <v>120</v>
      </c>
      <c r="BN3" s="60">
        <v>0</v>
      </c>
      <c r="BO3" s="33" t="s">
        <v>121</v>
      </c>
      <c r="BP3" s="5" t="s">
        <v>122</v>
      </c>
    </row>
    <row r="4" spans="1:71" ht="12.75" x14ac:dyDescent="0.2">
      <c r="A4" s="2">
        <v>44833.600139953705</v>
      </c>
      <c r="B4" s="57">
        <v>4</v>
      </c>
      <c r="C4" s="57" t="s">
        <v>112</v>
      </c>
      <c r="D4" s="117" t="s">
        <v>123</v>
      </c>
      <c r="E4" s="8" t="s">
        <v>114</v>
      </c>
      <c r="F4" s="14"/>
      <c r="G4" s="14"/>
      <c r="H4" s="14"/>
      <c r="I4" s="14"/>
      <c r="J4" s="14"/>
      <c r="K4" s="10" t="s">
        <v>275</v>
      </c>
      <c r="L4" s="10"/>
      <c r="M4" s="10"/>
      <c r="N4" s="9" t="s">
        <v>272</v>
      </c>
      <c r="O4" s="9" t="s">
        <v>124</v>
      </c>
      <c r="P4" s="14"/>
      <c r="Q4" s="14"/>
      <c r="R4" s="14"/>
      <c r="S4" s="14"/>
      <c r="T4" s="15"/>
      <c r="U4" s="58">
        <f t="shared" ref="U4:V4" si="2">W4+AA4+AE4+AI4+AM4</f>
        <v>0</v>
      </c>
      <c r="V4" s="59">
        <f t="shared" si="2"/>
        <v>3</v>
      </c>
      <c r="W4" s="18"/>
      <c r="X4" s="10">
        <v>3</v>
      </c>
      <c r="Y4" s="9" t="s">
        <v>61</v>
      </c>
      <c r="Z4" s="14"/>
      <c r="AA4" s="10"/>
      <c r="AB4" s="10"/>
      <c r="AC4" s="14"/>
      <c r="AD4" s="14"/>
      <c r="AE4" s="10"/>
      <c r="AF4" s="10"/>
      <c r="AG4" s="14"/>
      <c r="AH4" s="14"/>
      <c r="AI4" s="10"/>
      <c r="AJ4" s="10"/>
      <c r="AK4" s="14"/>
      <c r="AL4" s="14"/>
      <c r="AM4" s="14"/>
      <c r="AN4" s="1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0" t="s">
        <v>87</v>
      </c>
      <c r="BJ4" s="10" t="s">
        <v>62</v>
      </c>
      <c r="BK4" s="8" t="s">
        <v>125</v>
      </c>
      <c r="BL4" s="8" t="s">
        <v>109</v>
      </c>
      <c r="BM4" s="19" t="s">
        <v>126</v>
      </c>
      <c r="BN4" s="60">
        <v>10</v>
      </c>
      <c r="BO4" s="33" t="s">
        <v>127</v>
      </c>
      <c r="BP4" s="5" t="s">
        <v>128</v>
      </c>
    </row>
    <row r="5" spans="1:71" ht="12.75" x14ac:dyDescent="0.2">
      <c r="A5" s="2">
        <v>44836.661325312496</v>
      </c>
      <c r="B5" s="57">
        <v>5</v>
      </c>
      <c r="C5" s="57" t="s">
        <v>129</v>
      </c>
      <c r="D5" s="117" t="s">
        <v>130</v>
      </c>
      <c r="E5" s="8" t="s">
        <v>131</v>
      </c>
      <c r="F5" s="14"/>
      <c r="G5" s="14"/>
      <c r="H5" s="14"/>
      <c r="I5" s="14"/>
      <c r="J5" s="14"/>
      <c r="K5" s="9" t="s">
        <v>272</v>
      </c>
      <c r="L5" s="9" t="s">
        <v>272</v>
      </c>
      <c r="M5" s="9" t="s">
        <v>272</v>
      </c>
      <c r="N5" s="9" t="s">
        <v>272</v>
      </c>
      <c r="O5" s="9" t="s">
        <v>272</v>
      </c>
      <c r="P5" s="14"/>
      <c r="Q5" s="14"/>
      <c r="R5" s="14"/>
      <c r="S5" s="14"/>
      <c r="T5" s="15"/>
      <c r="U5" s="58">
        <v>0</v>
      </c>
      <c r="V5" s="59">
        <v>10</v>
      </c>
      <c r="W5" s="18">
        <v>0</v>
      </c>
      <c r="X5" s="10">
        <v>10</v>
      </c>
      <c r="Y5" s="9" t="s">
        <v>61</v>
      </c>
      <c r="Z5" s="14"/>
      <c r="AA5" s="10"/>
      <c r="AB5" s="10"/>
      <c r="AC5" s="14"/>
      <c r="AD5" s="14"/>
      <c r="AE5" s="10"/>
      <c r="AF5" s="10"/>
      <c r="AG5" s="14"/>
      <c r="AH5" s="14"/>
      <c r="AI5" s="10"/>
      <c r="AJ5" s="10"/>
      <c r="AK5" s="14"/>
      <c r="AL5" s="14"/>
      <c r="AM5" s="14"/>
      <c r="AN5" s="10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0" t="s">
        <v>62</v>
      </c>
      <c r="BJ5" s="10" t="s">
        <v>62</v>
      </c>
      <c r="BK5" s="14"/>
      <c r="BL5" s="8" t="s">
        <v>61</v>
      </c>
      <c r="BM5" s="15"/>
      <c r="BN5" s="60">
        <v>0</v>
      </c>
      <c r="BO5" s="34"/>
      <c r="BP5" s="5" t="s">
        <v>133</v>
      </c>
    </row>
    <row r="6" spans="1:71" ht="12.75" x14ac:dyDescent="0.2">
      <c r="A6" s="2">
        <v>44836.734235717595</v>
      </c>
      <c r="B6" s="57">
        <v>6</v>
      </c>
      <c r="C6" s="57" t="s">
        <v>138</v>
      </c>
      <c r="D6" s="117" t="s">
        <v>139</v>
      </c>
      <c r="E6" s="8" t="s">
        <v>140</v>
      </c>
      <c r="F6" s="14"/>
      <c r="G6" s="14"/>
      <c r="H6" s="14"/>
      <c r="I6" s="14"/>
      <c r="J6" s="14"/>
      <c r="K6" s="9" t="s">
        <v>275</v>
      </c>
      <c r="L6" s="10"/>
      <c r="M6" s="10"/>
      <c r="N6" s="9" t="s">
        <v>272</v>
      </c>
      <c r="O6" s="10"/>
      <c r="P6" s="14"/>
      <c r="Q6" s="14"/>
      <c r="R6" s="14"/>
      <c r="S6" s="14"/>
      <c r="T6" s="15"/>
      <c r="U6" s="58">
        <v>0</v>
      </c>
      <c r="V6" s="59">
        <v>3</v>
      </c>
      <c r="W6" s="18">
        <v>3</v>
      </c>
      <c r="X6" s="10"/>
      <c r="Y6" s="9" t="s">
        <v>61</v>
      </c>
      <c r="Z6" s="14"/>
      <c r="AA6" s="10"/>
      <c r="AB6" s="10"/>
      <c r="AC6" s="14"/>
      <c r="AD6" s="14"/>
      <c r="AE6" s="10"/>
      <c r="AF6" s="10"/>
      <c r="AG6" s="14"/>
      <c r="AH6" s="14"/>
      <c r="AI6" s="10"/>
      <c r="AJ6" s="10"/>
      <c r="AK6" s="14"/>
      <c r="AL6" s="14"/>
      <c r="AM6" s="14"/>
      <c r="AN6" s="10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0" t="s">
        <v>62</v>
      </c>
      <c r="BJ6" s="10" t="s">
        <v>62</v>
      </c>
      <c r="BK6" s="14"/>
      <c r="BL6" s="8" t="s">
        <v>109</v>
      </c>
      <c r="BM6" s="61" t="s">
        <v>278</v>
      </c>
      <c r="BN6" s="60">
        <v>429</v>
      </c>
      <c r="BO6" s="34"/>
      <c r="BP6" s="5" t="s">
        <v>141</v>
      </c>
    </row>
    <row r="7" spans="1:71" ht="12.75" x14ac:dyDescent="0.2">
      <c r="A7" s="2">
        <v>44837.73839668982</v>
      </c>
      <c r="B7" s="57">
        <v>9</v>
      </c>
      <c r="C7" s="57" t="s">
        <v>129</v>
      </c>
      <c r="D7" s="117" t="s">
        <v>150</v>
      </c>
      <c r="E7" s="8" t="s">
        <v>142</v>
      </c>
      <c r="F7" s="14"/>
      <c r="G7" s="14"/>
      <c r="H7" s="14"/>
      <c r="I7" s="14"/>
      <c r="J7" s="14"/>
      <c r="K7" s="9" t="s">
        <v>275</v>
      </c>
      <c r="L7" s="10"/>
      <c r="M7" s="9" t="s">
        <v>103</v>
      </c>
      <c r="N7" s="9" t="s">
        <v>272</v>
      </c>
      <c r="O7" s="9" t="s">
        <v>272</v>
      </c>
      <c r="P7" s="14"/>
      <c r="Q7" s="14"/>
      <c r="R7" s="14"/>
      <c r="S7" s="14"/>
      <c r="T7" s="15"/>
      <c r="U7" s="58">
        <v>0</v>
      </c>
      <c r="V7" s="59">
        <v>6</v>
      </c>
      <c r="W7" s="18"/>
      <c r="X7" s="10">
        <v>6</v>
      </c>
      <c r="Y7" s="9" t="s">
        <v>94</v>
      </c>
      <c r="Z7" s="8" t="s">
        <v>151</v>
      </c>
      <c r="AA7" s="10"/>
      <c r="AB7" s="10"/>
      <c r="AC7" s="8" t="s">
        <v>94</v>
      </c>
      <c r="AD7" s="8" t="s">
        <v>152</v>
      </c>
      <c r="AE7" s="10"/>
      <c r="AF7" s="10"/>
      <c r="AG7" s="8" t="s">
        <v>61</v>
      </c>
      <c r="AH7" s="14"/>
      <c r="AI7" s="10"/>
      <c r="AJ7" s="10"/>
      <c r="AK7" s="14"/>
      <c r="AL7" s="14"/>
      <c r="AM7" s="14"/>
      <c r="AN7" s="10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0" t="s">
        <v>62</v>
      </c>
      <c r="BJ7" s="10" t="s">
        <v>62</v>
      </c>
      <c r="BK7" s="14"/>
      <c r="BL7" s="8" t="s">
        <v>61</v>
      </c>
      <c r="BM7" s="15"/>
      <c r="BN7" s="60">
        <v>0</v>
      </c>
      <c r="BO7" s="34"/>
      <c r="BP7" s="5" t="s">
        <v>153</v>
      </c>
    </row>
    <row r="8" spans="1:71" ht="12.75" x14ac:dyDescent="0.2">
      <c r="A8" s="2">
        <v>44837.836253761576</v>
      </c>
      <c r="B8" s="57">
        <v>10</v>
      </c>
      <c r="C8" s="57" t="s">
        <v>160</v>
      </c>
      <c r="D8" s="117" t="s">
        <v>161</v>
      </c>
      <c r="E8" s="8" t="s">
        <v>162</v>
      </c>
      <c r="F8" s="14"/>
      <c r="G8" s="14"/>
      <c r="H8" s="14"/>
      <c r="I8" s="14"/>
      <c r="J8" s="14"/>
      <c r="K8" s="9" t="s">
        <v>163</v>
      </c>
      <c r="L8" s="9" t="s">
        <v>163</v>
      </c>
      <c r="M8" s="9" t="s">
        <v>164</v>
      </c>
      <c r="N8" s="9" t="s">
        <v>164</v>
      </c>
      <c r="O8" s="9" t="s">
        <v>164</v>
      </c>
      <c r="P8" s="14"/>
      <c r="Q8" s="14"/>
      <c r="R8" s="14"/>
      <c r="S8" s="14"/>
      <c r="T8" s="15"/>
      <c r="U8" s="58">
        <f t="shared" ref="U8:V8" si="3">W8+AA8+AE8+AI8+AM8</f>
        <v>6</v>
      </c>
      <c r="V8" s="59">
        <f t="shared" si="3"/>
        <v>16</v>
      </c>
      <c r="W8" s="18"/>
      <c r="X8" s="10">
        <v>6</v>
      </c>
      <c r="Y8" s="9" t="s">
        <v>94</v>
      </c>
      <c r="Z8" s="8" t="s">
        <v>165</v>
      </c>
      <c r="AA8" s="10"/>
      <c r="AB8" s="9">
        <v>3</v>
      </c>
      <c r="AC8" s="8" t="s">
        <v>94</v>
      </c>
      <c r="AD8" s="8" t="s">
        <v>166</v>
      </c>
      <c r="AE8" s="10"/>
      <c r="AF8" s="9">
        <v>2</v>
      </c>
      <c r="AG8" s="8" t="s">
        <v>94</v>
      </c>
      <c r="AH8" s="8" t="s">
        <v>167</v>
      </c>
      <c r="AI8" s="9">
        <v>6</v>
      </c>
      <c r="AJ8" s="9">
        <v>3</v>
      </c>
      <c r="AK8" s="8" t="s">
        <v>94</v>
      </c>
      <c r="AL8" s="8" t="s">
        <v>168</v>
      </c>
      <c r="AM8" s="14"/>
      <c r="AN8" s="9">
        <v>2</v>
      </c>
      <c r="AO8" s="8" t="s">
        <v>61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0" t="s">
        <v>62</v>
      </c>
      <c r="BJ8" s="10" t="s">
        <v>87</v>
      </c>
      <c r="BK8" s="8" t="s">
        <v>169</v>
      </c>
      <c r="BL8" s="8" t="s">
        <v>61</v>
      </c>
      <c r="BM8" s="15"/>
      <c r="BN8" s="60">
        <v>0</v>
      </c>
      <c r="BO8" s="33" t="s">
        <v>170</v>
      </c>
      <c r="BP8" s="5" t="s">
        <v>171</v>
      </c>
    </row>
    <row r="9" spans="1:71" ht="12.75" x14ac:dyDescent="0.2">
      <c r="A9" s="2">
        <v>44837.846818622682</v>
      </c>
      <c r="B9" s="57">
        <v>11</v>
      </c>
      <c r="C9" s="57" t="s">
        <v>172</v>
      </c>
      <c r="D9" s="117" t="s">
        <v>173</v>
      </c>
      <c r="E9" s="8" t="s">
        <v>162</v>
      </c>
      <c r="F9" s="14"/>
      <c r="G9" s="14"/>
      <c r="H9" s="14"/>
      <c r="I9" s="14"/>
      <c r="J9" s="14"/>
      <c r="K9" s="9" t="s">
        <v>174</v>
      </c>
      <c r="L9" s="9" t="s">
        <v>174</v>
      </c>
      <c r="M9" s="9" t="s">
        <v>69</v>
      </c>
      <c r="N9" s="10"/>
      <c r="O9" s="10"/>
      <c r="P9" s="14"/>
      <c r="Q9" s="14"/>
      <c r="R9" s="14"/>
      <c r="S9" s="14"/>
      <c r="T9" s="15"/>
      <c r="U9" s="58">
        <v>0</v>
      </c>
      <c r="V9" s="59">
        <v>10</v>
      </c>
      <c r="W9" s="18"/>
      <c r="X9" s="10">
        <v>10</v>
      </c>
      <c r="Y9" s="9" t="s">
        <v>61</v>
      </c>
      <c r="Z9" s="14"/>
      <c r="AA9" s="10"/>
      <c r="AB9" s="10"/>
      <c r="AC9" s="14"/>
      <c r="AD9" s="14"/>
      <c r="AE9" s="10"/>
      <c r="AF9" s="10"/>
      <c r="AG9" s="14"/>
      <c r="AH9" s="14"/>
      <c r="AI9" s="10"/>
      <c r="AJ9" s="10"/>
      <c r="AK9" s="14"/>
      <c r="AL9" s="14"/>
      <c r="AM9" s="14"/>
      <c r="AN9" s="10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0" t="s">
        <v>62</v>
      </c>
      <c r="BJ9" s="10" t="s">
        <v>62</v>
      </c>
      <c r="BK9" s="14"/>
      <c r="BL9" s="8" t="s">
        <v>61</v>
      </c>
      <c r="BM9" s="15"/>
      <c r="BN9" s="60">
        <v>0</v>
      </c>
      <c r="BO9" s="33" t="s">
        <v>175</v>
      </c>
      <c r="BP9" s="5" t="s">
        <v>176</v>
      </c>
    </row>
    <row r="10" spans="1:71" ht="12.75" x14ac:dyDescent="0.2">
      <c r="A10" s="2">
        <v>44838.900990694441</v>
      </c>
      <c r="B10" s="57">
        <v>12</v>
      </c>
      <c r="C10" s="57" t="s">
        <v>197</v>
      </c>
      <c r="D10" s="117" t="s">
        <v>198</v>
      </c>
      <c r="E10" s="8" t="s">
        <v>140</v>
      </c>
      <c r="F10" s="14"/>
      <c r="G10" s="14"/>
      <c r="H10" s="14"/>
      <c r="I10" s="14"/>
      <c r="J10" s="14"/>
      <c r="K10" s="9" t="s">
        <v>275</v>
      </c>
      <c r="L10" s="10"/>
      <c r="M10" s="9" t="s">
        <v>69</v>
      </c>
      <c r="N10" s="10"/>
      <c r="O10" s="10"/>
      <c r="P10" s="14"/>
      <c r="Q10" s="14"/>
      <c r="R10" s="14"/>
      <c r="S10" s="14"/>
      <c r="T10" s="15"/>
      <c r="U10" s="58">
        <f t="shared" ref="U10:V10" si="4">W10+AA10+AE10+AI10+AM10</f>
        <v>0</v>
      </c>
      <c r="V10" s="59">
        <f t="shared" si="4"/>
        <v>4</v>
      </c>
      <c r="W10" s="18"/>
      <c r="X10" s="10">
        <v>4</v>
      </c>
      <c r="Y10" s="9" t="s">
        <v>61</v>
      </c>
      <c r="Z10" s="14"/>
      <c r="AA10" s="10"/>
      <c r="AB10" s="10"/>
      <c r="AC10" s="14"/>
      <c r="AD10" s="14"/>
      <c r="AE10" s="10"/>
      <c r="AF10" s="10"/>
      <c r="AG10" s="14"/>
      <c r="AH10" s="14"/>
      <c r="AI10" s="10"/>
      <c r="AJ10" s="10"/>
      <c r="AK10" s="14"/>
      <c r="AL10" s="14"/>
      <c r="AM10" s="14"/>
      <c r="AN10" s="10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0" t="s">
        <v>62</v>
      </c>
      <c r="BJ10" s="10" t="s">
        <v>62</v>
      </c>
      <c r="BK10" s="14"/>
      <c r="BL10" s="8" t="s">
        <v>109</v>
      </c>
      <c r="BM10" s="19" t="s">
        <v>199</v>
      </c>
      <c r="BN10" s="60">
        <v>12</v>
      </c>
      <c r="BO10" s="34"/>
      <c r="BP10" s="5" t="s">
        <v>200</v>
      </c>
    </row>
    <row r="11" spans="1:71" ht="12.75" x14ac:dyDescent="0.2">
      <c r="A11" s="2">
        <v>44838.902517847222</v>
      </c>
      <c r="B11" s="57">
        <v>13</v>
      </c>
      <c r="C11" s="57" t="s">
        <v>197</v>
      </c>
      <c r="D11" s="117" t="s">
        <v>201</v>
      </c>
      <c r="E11" s="8" t="s">
        <v>140</v>
      </c>
      <c r="F11" s="14"/>
      <c r="G11" s="14"/>
      <c r="H11" s="14"/>
      <c r="I11" s="14"/>
      <c r="J11" s="14"/>
      <c r="K11" s="9" t="s">
        <v>275</v>
      </c>
      <c r="L11" s="10"/>
      <c r="M11" s="10"/>
      <c r="N11" s="10"/>
      <c r="O11" s="9" t="s">
        <v>202</v>
      </c>
      <c r="P11" s="14"/>
      <c r="Q11" s="14"/>
      <c r="R11" s="14"/>
      <c r="S11" s="14"/>
      <c r="T11" s="15"/>
      <c r="U11" s="58">
        <f t="shared" ref="U11:V11" si="5">W11+AA11+AE11+AI11+AM11</f>
        <v>0</v>
      </c>
      <c r="V11" s="59">
        <f t="shared" si="5"/>
        <v>4</v>
      </c>
      <c r="W11" s="18"/>
      <c r="X11" s="10">
        <v>4</v>
      </c>
      <c r="Y11" s="9" t="s">
        <v>61</v>
      </c>
      <c r="Z11" s="14"/>
      <c r="AA11" s="10"/>
      <c r="AB11" s="10"/>
      <c r="AC11" s="14"/>
      <c r="AD11" s="14"/>
      <c r="AE11" s="10"/>
      <c r="AF11" s="10"/>
      <c r="AG11" s="14"/>
      <c r="AH11" s="14"/>
      <c r="AI11" s="10"/>
      <c r="AJ11" s="10"/>
      <c r="AK11" s="14"/>
      <c r="AL11" s="14"/>
      <c r="AM11" s="14"/>
      <c r="AN11" s="10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0" t="s">
        <v>62</v>
      </c>
      <c r="BJ11" s="10" t="s">
        <v>62</v>
      </c>
      <c r="BK11" s="14"/>
      <c r="BL11" s="8" t="s">
        <v>109</v>
      </c>
      <c r="BM11" s="19" t="s">
        <v>199</v>
      </c>
      <c r="BN11" s="60">
        <v>18</v>
      </c>
      <c r="BO11" s="33" t="s">
        <v>279</v>
      </c>
      <c r="BP11" s="5" t="s">
        <v>203</v>
      </c>
    </row>
    <row r="12" spans="1:71" ht="12.75" x14ac:dyDescent="0.2">
      <c r="A12" s="2">
        <v>44838.904451828705</v>
      </c>
      <c r="B12" s="57">
        <v>14</v>
      </c>
      <c r="C12" s="57" t="s">
        <v>197</v>
      </c>
      <c r="D12" s="117" t="s">
        <v>204</v>
      </c>
      <c r="E12" s="8" t="s">
        <v>140</v>
      </c>
      <c r="F12" s="14"/>
      <c r="G12" s="14"/>
      <c r="H12" s="14"/>
      <c r="I12" s="14"/>
      <c r="J12" s="14"/>
      <c r="K12" s="9" t="s">
        <v>275</v>
      </c>
      <c r="L12" s="10"/>
      <c r="M12" s="10"/>
      <c r="N12" s="10"/>
      <c r="O12" s="9" t="s">
        <v>205</v>
      </c>
      <c r="P12" s="14"/>
      <c r="Q12" s="14"/>
      <c r="R12" s="14"/>
      <c r="S12" s="14"/>
      <c r="T12" s="15"/>
      <c r="U12" s="58">
        <f t="shared" ref="U12:V12" si="6">W12+AA12+AE12+AI12+AM12</f>
        <v>0</v>
      </c>
      <c r="V12" s="59">
        <f t="shared" si="6"/>
        <v>8</v>
      </c>
      <c r="W12" s="18"/>
      <c r="X12" s="10">
        <v>8</v>
      </c>
      <c r="Y12" s="9" t="s">
        <v>61</v>
      </c>
      <c r="Z12" s="14"/>
      <c r="AA12" s="10"/>
      <c r="AB12" s="10"/>
      <c r="AC12" s="14"/>
      <c r="AD12" s="14"/>
      <c r="AE12" s="10"/>
      <c r="AF12" s="10"/>
      <c r="AG12" s="14"/>
      <c r="AH12" s="14"/>
      <c r="AI12" s="10"/>
      <c r="AJ12" s="10"/>
      <c r="AK12" s="14"/>
      <c r="AL12" s="14"/>
      <c r="AM12" s="14"/>
      <c r="AN12" s="10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0" t="s">
        <v>62</v>
      </c>
      <c r="BJ12" s="10" t="s">
        <v>62</v>
      </c>
      <c r="BK12" s="14"/>
      <c r="BL12" s="8" t="s">
        <v>100</v>
      </c>
      <c r="BM12" s="19" t="s">
        <v>206</v>
      </c>
      <c r="BN12" s="60">
        <v>0</v>
      </c>
      <c r="BO12" s="34"/>
      <c r="BP12" s="5" t="s">
        <v>207</v>
      </c>
    </row>
    <row r="13" spans="1:71" ht="12.75" x14ac:dyDescent="0.2">
      <c r="A13" s="2">
        <v>44838.908754837961</v>
      </c>
      <c r="B13" s="57">
        <v>15</v>
      </c>
      <c r="C13" s="57" t="s">
        <v>197</v>
      </c>
      <c r="D13" s="117" t="s">
        <v>208</v>
      </c>
      <c r="E13" s="8" t="s">
        <v>140</v>
      </c>
      <c r="F13" s="14"/>
      <c r="G13" s="14"/>
      <c r="H13" s="14"/>
      <c r="I13" s="14"/>
      <c r="J13" s="14"/>
      <c r="K13" s="9" t="s">
        <v>272</v>
      </c>
      <c r="L13" s="10"/>
      <c r="M13" s="10"/>
      <c r="N13" s="10"/>
      <c r="O13" s="10"/>
      <c r="P13" s="14"/>
      <c r="Q13" s="14"/>
      <c r="R13" s="14"/>
      <c r="S13" s="14"/>
      <c r="T13" s="15"/>
      <c r="U13" s="58">
        <f t="shared" ref="U13:V13" si="7">W13+AA13+AE13+AI13+AM13</f>
        <v>0</v>
      </c>
      <c r="V13" s="59">
        <f t="shared" si="7"/>
        <v>8</v>
      </c>
      <c r="W13" s="18"/>
      <c r="X13" s="10">
        <v>8</v>
      </c>
      <c r="Y13" s="9" t="s">
        <v>61</v>
      </c>
      <c r="Z13" s="14"/>
      <c r="AA13" s="10"/>
      <c r="AB13" s="10"/>
      <c r="AC13" s="14"/>
      <c r="AD13" s="14"/>
      <c r="AE13" s="10"/>
      <c r="AF13" s="10"/>
      <c r="AG13" s="14"/>
      <c r="AH13" s="14"/>
      <c r="AI13" s="10"/>
      <c r="AJ13" s="10"/>
      <c r="AK13" s="14"/>
      <c r="AL13" s="14"/>
      <c r="AM13" s="14"/>
      <c r="AN13" s="10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0" t="s">
        <v>62</v>
      </c>
      <c r="BJ13" s="10" t="s">
        <v>62</v>
      </c>
      <c r="BK13" s="14"/>
      <c r="BL13" s="8" t="s">
        <v>100</v>
      </c>
      <c r="BM13" s="19" t="s">
        <v>209</v>
      </c>
      <c r="BN13" s="60">
        <v>0</v>
      </c>
      <c r="BO13" s="34"/>
      <c r="BP13" s="5" t="s">
        <v>210</v>
      </c>
    </row>
    <row r="14" spans="1:71" ht="12.75" x14ac:dyDescent="0.2">
      <c r="A14" s="2">
        <v>44839.683946863428</v>
      </c>
      <c r="B14" s="57">
        <v>16</v>
      </c>
      <c r="C14" s="57" t="s">
        <v>197</v>
      </c>
      <c r="D14" s="117" t="s">
        <v>211</v>
      </c>
      <c r="E14" s="8" t="s">
        <v>140</v>
      </c>
      <c r="F14" s="14"/>
      <c r="G14" s="14"/>
      <c r="H14" s="14"/>
      <c r="I14" s="14"/>
      <c r="J14" s="14"/>
      <c r="K14" s="9" t="s">
        <v>275</v>
      </c>
      <c r="L14" s="10"/>
      <c r="M14" s="10"/>
      <c r="N14" s="10"/>
      <c r="O14" s="9" t="s">
        <v>272</v>
      </c>
      <c r="P14" s="14"/>
      <c r="Q14" s="14"/>
      <c r="R14" s="14"/>
      <c r="S14" s="14"/>
      <c r="T14" s="15"/>
      <c r="U14" s="58">
        <f t="shared" ref="U14:V14" si="8">W14+AA14+AE14+AI14+AM14</f>
        <v>8</v>
      </c>
      <c r="V14" s="59">
        <f t="shared" si="8"/>
        <v>90</v>
      </c>
      <c r="W14" s="18">
        <v>6</v>
      </c>
      <c r="X14" s="10">
        <v>42</v>
      </c>
      <c r="Y14" s="8" t="s">
        <v>94</v>
      </c>
      <c r="Z14" s="8" t="s">
        <v>160</v>
      </c>
      <c r="AA14" s="14"/>
      <c r="AB14" s="9">
        <v>48</v>
      </c>
      <c r="AC14" s="8" t="s">
        <v>94</v>
      </c>
      <c r="AD14" s="8" t="s">
        <v>212</v>
      </c>
      <c r="AE14" s="9">
        <v>2</v>
      </c>
      <c r="AF14" s="14"/>
      <c r="AG14" s="8" t="s">
        <v>61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0" t="s">
        <v>62</v>
      </c>
      <c r="BJ14" s="10" t="s">
        <v>62</v>
      </c>
      <c r="BK14" s="14"/>
      <c r="BL14" s="8" t="s">
        <v>100</v>
      </c>
      <c r="BM14" s="19" t="s">
        <v>213</v>
      </c>
      <c r="BN14" s="60">
        <v>0</v>
      </c>
      <c r="BO14" s="33" t="s">
        <v>214</v>
      </c>
      <c r="BP14" s="5" t="s">
        <v>215</v>
      </c>
    </row>
    <row r="15" spans="1:71" ht="12.75" x14ac:dyDescent="0.2">
      <c r="B15" s="57">
        <v>17</v>
      </c>
      <c r="C15" s="57" t="s">
        <v>216</v>
      </c>
      <c r="D15" s="117" t="s">
        <v>217</v>
      </c>
      <c r="E15" s="8" t="s">
        <v>140</v>
      </c>
      <c r="F15" s="14"/>
      <c r="G15" s="14"/>
      <c r="H15" s="14"/>
      <c r="I15" s="14"/>
      <c r="J15" s="14"/>
      <c r="K15" s="9" t="s">
        <v>275</v>
      </c>
      <c r="L15" s="9" t="s">
        <v>272</v>
      </c>
      <c r="M15" s="9" t="s">
        <v>272</v>
      </c>
      <c r="N15" s="9" t="s">
        <v>272</v>
      </c>
      <c r="O15" s="9" t="s">
        <v>272</v>
      </c>
      <c r="P15" s="14"/>
      <c r="Q15" s="14"/>
      <c r="R15" s="14"/>
      <c r="S15" s="14"/>
      <c r="T15" s="15"/>
      <c r="U15" s="58">
        <f t="shared" ref="U15:V15" si="9">W15+AA15+AE15+AI15+AM15</f>
        <v>6</v>
      </c>
      <c r="V15" s="59">
        <f t="shared" si="9"/>
        <v>0</v>
      </c>
      <c r="W15" s="18">
        <v>6</v>
      </c>
      <c r="X15" s="10"/>
      <c r="Y15" s="8" t="s">
        <v>61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0" t="s">
        <v>62</v>
      </c>
      <c r="BJ15" s="10" t="s">
        <v>87</v>
      </c>
      <c r="BK15" s="8" t="s">
        <v>218</v>
      </c>
      <c r="BL15" s="8" t="s">
        <v>61</v>
      </c>
      <c r="BM15" s="15"/>
      <c r="BN15" s="60">
        <v>0</v>
      </c>
      <c r="BO15" s="33" t="s">
        <v>219</v>
      </c>
      <c r="BP15" s="5" t="s">
        <v>220</v>
      </c>
    </row>
    <row r="16" spans="1:71" ht="12.75" x14ac:dyDescent="0.2">
      <c r="B16" s="57">
        <v>18</v>
      </c>
      <c r="C16" s="57" t="s">
        <v>129</v>
      </c>
      <c r="D16" s="117" t="s">
        <v>247</v>
      </c>
      <c r="E16" s="8" t="s">
        <v>142</v>
      </c>
      <c r="F16" s="14"/>
      <c r="G16" s="14"/>
      <c r="H16" s="14"/>
      <c r="I16" s="14"/>
      <c r="J16" s="14"/>
      <c r="K16" s="9" t="s">
        <v>275</v>
      </c>
      <c r="L16" s="10"/>
      <c r="M16" s="9" t="s">
        <v>248</v>
      </c>
      <c r="N16" s="9" t="s">
        <v>249</v>
      </c>
      <c r="O16" s="9" t="s">
        <v>248</v>
      </c>
      <c r="P16" s="14"/>
      <c r="Q16" s="14"/>
      <c r="R16" s="14"/>
      <c r="S16" s="14"/>
      <c r="T16" s="15"/>
      <c r="U16" s="58">
        <v>0</v>
      </c>
      <c r="V16" s="59">
        <v>2</v>
      </c>
      <c r="W16" s="18"/>
      <c r="X16" s="10">
        <v>2</v>
      </c>
      <c r="Y16" s="8" t="s">
        <v>61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0" t="s">
        <v>62</v>
      </c>
      <c r="BJ16" s="10" t="s">
        <v>62</v>
      </c>
      <c r="BK16" s="14"/>
      <c r="BL16" s="8" t="s">
        <v>100</v>
      </c>
      <c r="BM16" s="19" t="s">
        <v>250</v>
      </c>
      <c r="BN16" s="60">
        <v>0</v>
      </c>
      <c r="BO16" s="34"/>
      <c r="BP16" s="5" t="s">
        <v>251</v>
      </c>
    </row>
    <row r="17" spans="2:68" ht="12.75" x14ac:dyDescent="0.2">
      <c r="B17" s="57">
        <v>19</v>
      </c>
      <c r="C17" s="57" t="s">
        <v>160</v>
      </c>
      <c r="D17" s="117" t="s">
        <v>256</v>
      </c>
      <c r="E17" s="8" t="s">
        <v>162</v>
      </c>
      <c r="F17" s="14"/>
      <c r="G17" s="14"/>
      <c r="H17" s="14"/>
      <c r="I17" s="14"/>
      <c r="J17" s="14"/>
      <c r="K17" s="9" t="s">
        <v>275</v>
      </c>
      <c r="L17" s="9" t="s">
        <v>174</v>
      </c>
      <c r="M17" s="10"/>
      <c r="N17" s="10"/>
      <c r="O17" s="10"/>
      <c r="P17" s="14"/>
      <c r="Q17" s="14"/>
      <c r="R17" s="14"/>
      <c r="S17" s="14"/>
      <c r="T17" s="15"/>
      <c r="U17" s="58">
        <f t="shared" ref="U17:V17" si="10">W17+AA17+AE17+AI17+AM17</f>
        <v>0</v>
      </c>
      <c r="V17" s="59">
        <f t="shared" si="10"/>
        <v>0</v>
      </c>
      <c r="W17" s="18"/>
      <c r="X17" s="10"/>
      <c r="Y17" s="8" t="s">
        <v>94</v>
      </c>
      <c r="Z17" s="8" t="s">
        <v>257</v>
      </c>
      <c r="AA17" s="14"/>
      <c r="AB17" s="14"/>
      <c r="AC17" s="8" t="s">
        <v>61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0" t="s">
        <v>62</v>
      </c>
      <c r="BJ17" s="10" t="s">
        <v>62</v>
      </c>
      <c r="BK17" s="14"/>
      <c r="BL17" s="8" t="s">
        <v>61</v>
      </c>
      <c r="BM17" s="15"/>
      <c r="BN17" s="60">
        <v>0</v>
      </c>
      <c r="BO17" s="34"/>
      <c r="BP17" s="5" t="s">
        <v>258</v>
      </c>
    </row>
    <row r="18" spans="2:68" ht="12.75" x14ac:dyDescent="0.2">
      <c r="B18" s="57">
        <v>20</v>
      </c>
      <c r="C18" s="57" t="s">
        <v>259</v>
      </c>
      <c r="D18" s="117" t="s">
        <v>260</v>
      </c>
      <c r="E18" s="8" t="s">
        <v>114</v>
      </c>
      <c r="F18" s="14"/>
      <c r="G18" s="14"/>
      <c r="H18" s="14"/>
      <c r="I18" s="14"/>
      <c r="J18" s="14"/>
      <c r="K18" s="9" t="s">
        <v>275</v>
      </c>
      <c r="L18" s="9" t="s">
        <v>143</v>
      </c>
      <c r="M18" s="10"/>
      <c r="N18" s="10"/>
      <c r="O18" s="10"/>
      <c r="P18" s="14"/>
      <c r="Q18" s="14"/>
      <c r="R18" s="14"/>
      <c r="S18" s="14"/>
      <c r="T18" s="15"/>
      <c r="U18" s="62">
        <f t="shared" ref="U18:V18" si="11">W18+AA18+AE18+AI18+AM18</f>
        <v>20</v>
      </c>
      <c r="V18" s="63">
        <f t="shared" si="11"/>
        <v>4</v>
      </c>
      <c r="W18" s="18">
        <v>20</v>
      </c>
      <c r="X18" s="10">
        <v>4</v>
      </c>
      <c r="Y18" s="8" t="s">
        <v>61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0" t="s">
        <v>87</v>
      </c>
      <c r="BJ18" s="10" t="s">
        <v>62</v>
      </c>
      <c r="BK18" s="14"/>
      <c r="BL18" s="8" t="s">
        <v>61</v>
      </c>
      <c r="BM18" s="15"/>
      <c r="BN18" s="64">
        <v>0</v>
      </c>
      <c r="BO18" s="33" t="s">
        <v>261</v>
      </c>
      <c r="BP18" s="5" t="s">
        <v>262</v>
      </c>
    </row>
    <row r="19" spans="2:68" ht="12.75" x14ac:dyDescent="0.2">
      <c r="K19" s="4"/>
      <c r="L19" s="4"/>
      <c r="M19" s="4"/>
      <c r="N19" s="4"/>
      <c r="O19" s="4"/>
      <c r="U19" s="65">
        <f t="shared" ref="U19:V19" si="12">SUM(U2:U18)</f>
        <v>40</v>
      </c>
      <c r="V19" s="66">
        <f t="shared" si="12"/>
        <v>173</v>
      </c>
      <c r="W19" s="4"/>
      <c r="X19" s="4"/>
      <c r="Y19" s="4"/>
      <c r="AA19" s="4"/>
      <c r="AB19" s="4"/>
      <c r="AE19" s="4"/>
      <c r="AF19" s="4"/>
      <c r="AI19" s="4"/>
      <c r="AJ19" s="4"/>
      <c r="AN19" s="4"/>
      <c r="BN19" s="67">
        <f>SUM(BN2:BN18)</f>
        <v>469</v>
      </c>
    </row>
    <row r="20" spans="2:68" ht="12.75" x14ac:dyDescent="0.2">
      <c r="D20" s="115" t="s">
        <v>280</v>
      </c>
      <c r="K20" s="4"/>
      <c r="L20" s="4"/>
      <c r="M20" s="4"/>
      <c r="N20" s="4"/>
      <c r="O20" s="4"/>
      <c r="U20" s="4"/>
      <c r="V20" s="4"/>
      <c r="W20" s="4"/>
      <c r="X20" s="4"/>
      <c r="Y20" s="4"/>
      <c r="AA20" s="4"/>
      <c r="AB20" s="4"/>
      <c r="AE20" s="4"/>
      <c r="AF20" s="4"/>
      <c r="AI20" s="4"/>
      <c r="AJ20" s="4"/>
      <c r="AN20" s="4"/>
      <c r="BN20" s="4"/>
    </row>
    <row r="21" spans="2:68" ht="12.75" x14ac:dyDescent="0.2">
      <c r="K21" s="4"/>
      <c r="L21" s="4"/>
      <c r="M21" s="4"/>
      <c r="N21" s="4"/>
      <c r="O21" s="4"/>
      <c r="U21" s="4"/>
      <c r="V21" s="4"/>
      <c r="W21" s="4"/>
      <c r="X21" s="4"/>
      <c r="Y21" s="4"/>
      <c r="AA21" s="4"/>
      <c r="AB21" s="4"/>
      <c r="AE21" s="4"/>
      <c r="AF21" s="4"/>
      <c r="AI21" s="4"/>
      <c r="AJ21" s="4"/>
      <c r="AN21" s="4"/>
      <c r="BN21" s="4"/>
    </row>
    <row r="22" spans="2:68" ht="12.75" x14ac:dyDescent="0.2">
      <c r="K22" s="4"/>
      <c r="L22" s="4"/>
      <c r="M22" s="4"/>
      <c r="N22" s="4"/>
      <c r="O22" s="4"/>
      <c r="U22" s="4"/>
      <c r="V22" s="4"/>
      <c r="W22" s="4"/>
      <c r="X22" s="4"/>
      <c r="Y22" s="4"/>
      <c r="AA22" s="4"/>
      <c r="AB22" s="4"/>
      <c r="AE22" s="4"/>
      <c r="AF22" s="4"/>
      <c r="AI22" s="4"/>
      <c r="AJ22" s="4"/>
      <c r="AN22" s="4"/>
      <c r="BN22" s="4"/>
    </row>
    <row r="23" spans="2:68" ht="12.75" x14ac:dyDescent="0.2">
      <c r="K23" s="4"/>
      <c r="L23" s="4"/>
      <c r="M23" s="4"/>
      <c r="N23" s="4"/>
      <c r="O23" s="4"/>
      <c r="U23" s="4"/>
      <c r="V23" s="4"/>
      <c r="W23" s="4"/>
      <c r="X23" s="4"/>
      <c r="Y23" s="4"/>
      <c r="AA23" s="4"/>
      <c r="AB23" s="4"/>
      <c r="AE23" s="4"/>
      <c r="AF23" s="4"/>
      <c r="AI23" s="4"/>
      <c r="AJ23" s="4"/>
      <c r="AN23" s="4"/>
      <c r="BN23" s="4"/>
    </row>
    <row r="24" spans="2:68" ht="12.75" x14ac:dyDescent="0.2">
      <c r="K24" s="4"/>
      <c r="L24" s="4"/>
      <c r="M24" s="4"/>
      <c r="N24" s="4"/>
      <c r="O24" s="4"/>
      <c r="U24" s="4"/>
      <c r="V24" s="4"/>
      <c r="W24" s="4"/>
      <c r="X24" s="4"/>
      <c r="Y24" s="4"/>
      <c r="AA24" s="4"/>
      <c r="AB24" s="4"/>
      <c r="AE24" s="4"/>
      <c r="AF24" s="4"/>
      <c r="AI24" s="4"/>
      <c r="AJ24" s="4"/>
      <c r="AN24" s="4"/>
      <c r="BN24" s="4"/>
    </row>
    <row r="25" spans="2:68" ht="12.75" x14ac:dyDescent="0.2">
      <c r="K25" s="4"/>
      <c r="L25" s="4"/>
      <c r="M25" s="4"/>
      <c r="N25" s="4"/>
      <c r="O25" s="4"/>
      <c r="U25" s="4"/>
      <c r="V25" s="4"/>
      <c r="W25" s="4"/>
      <c r="X25" s="4"/>
      <c r="Y25" s="4"/>
      <c r="AA25" s="4"/>
      <c r="AB25" s="4"/>
      <c r="AE25" s="4"/>
      <c r="AF25" s="4"/>
      <c r="AI25" s="4"/>
      <c r="AJ25" s="4"/>
      <c r="AN25" s="4"/>
      <c r="BN25" s="4"/>
    </row>
    <row r="26" spans="2:68" ht="12.75" x14ac:dyDescent="0.2">
      <c r="K26" s="4"/>
      <c r="L26" s="4"/>
      <c r="M26" s="4"/>
      <c r="N26" s="4"/>
      <c r="O26" s="4"/>
      <c r="U26" s="4"/>
      <c r="V26" s="4"/>
      <c r="W26" s="4"/>
      <c r="X26" s="4"/>
      <c r="Y26" s="4"/>
      <c r="AA26" s="4"/>
      <c r="AB26" s="4"/>
      <c r="AE26" s="4"/>
      <c r="AF26" s="4"/>
      <c r="AI26" s="4"/>
      <c r="AJ26" s="4"/>
      <c r="AN26" s="4"/>
      <c r="BN26" s="4"/>
    </row>
    <row r="27" spans="2:68" ht="12.75" x14ac:dyDescent="0.2">
      <c r="K27" s="4"/>
      <c r="L27" s="4"/>
      <c r="M27" s="4"/>
      <c r="N27" s="4"/>
      <c r="O27" s="4"/>
      <c r="U27" s="4"/>
      <c r="V27" s="4"/>
      <c r="W27" s="4"/>
      <c r="X27" s="4"/>
      <c r="Y27" s="4"/>
      <c r="AA27" s="4"/>
      <c r="AB27" s="4"/>
      <c r="AE27" s="4"/>
      <c r="AF27" s="4"/>
      <c r="AI27" s="4"/>
      <c r="AJ27" s="4"/>
      <c r="AN27" s="4"/>
      <c r="BN27" s="4"/>
    </row>
    <row r="28" spans="2:68" ht="12.75" x14ac:dyDescent="0.2">
      <c r="K28" s="4"/>
      <c r="L28" s="4"/>
      <c r="M28" s="4"/>
      <c r="N28" s="4"/>
      <c r="O28" s="4"/>
      <c r="U28" s="4"/>
      <c r="V28" s="4"/>
      <c r="W28" s="4"/>
      <c r="X28" s="4"/>
      <c r="Y28" s="4"/>
      <c r="AA28" s="4"/>
      <c r="AB28" s="4"/>
      <c r="AE28" s="4"/>
      <c r="AF28" s="4"/>
      <c r="AI28" s="4"/>
      <c r="AJ28" s="4"/>
      <c r="AN28" s="4"/>
      <c r="BN28" s="4"/>
    </row>
    <row r="29" spans="2:68" ht="12.75" x14ac:dyDescent="0.2">
      <c r="K29" s="4"/>
      <c r="L29" s="4"/>
      <c r="M29" s="4"/>
      <c r="N29" s="4"/>
      <c r="O29" s="4"/>
      <c r="U29" s="4"/>
      <c r="V29" s="4"/>
      <c r="W29" s="4"/>
      <c r="X29" s="4"/>
      <c r="Y29" s="4"/>
      <c r="AA29" s="4"/>
      <c r="AB29" s="4"/>
      <c r="AE29" s="4"/>
      <c r="AF29" s="4"/>
      <c r="AI29" s="4"/>
      <c r="AJ29" s="4"/>
      <c r="AN29" s="4"/>
      <c r="BN29" s="4"/>
    </row>
    <row r="30" spans="2:68" ht="12.75" x14ac:dyDescent="0.2">
      <c r="K30" s="4"/>
      <c r="L30" s="4"/>
      <c r="M30" s="4"/>
      <c r="N30" s="4"/>
      <c r="O30" s="4"/>
      <c r="U30" s="4"/>
      <c r="V30" s="4"/>
      <c r="W30" s="4"/>
      <c r="X30" s="4"/>
      <c r="Y30" s="4"/>
      <c r="AA30" s="4"/>
      <c r="AB30" s="4"/>
      <c r="AE30" s="4"/>
      <c r="AF30" s="4"/>
      <c r="AI30" s="4"/>
      <c r="AJ30" s="4"/>
      <c r="AN30" s="4"/>
      <c r="BN30" s="4"/>
    </row>
    <row r="31" spans="2:68" ht="12.75" x14ac:dyDescent="0.2">
      <c r="K31" s="4"/>
      <c r="L31" s="4"/>
      <c r="M31" s="4"/>
      <c r="N31" s="4"/>
      <c r="O31" s="4"/>
      <c r="U31" s="4"/>
      <c r="V31" s="4"/>
      <c r="W31" s="4"/>
      <c r="X31" s="4"/>
      <c r="Y31" s="4"/>
      <c r="AA31" s="4"/>
      <c r="AB31" s="4"/>
      <c r="AE31" s="4"/>
      <c r="AF31" s="4"/>
      <c r="AI31" s="4"/>
      <c r="AJ31" s="4"/>
      <c r="AN31" s="4"/>
      <c r="BN31" s="4"/>
    </row>
    <row r="32" spans="2:68" ht="12.75" x14ac:dyDescent="0.2">
      <c r="K32" s="4"/>
      <c r="L32" s="4"/>
      <c r="M32" s="4"/>
      <c r="N32" s="4"/>
      <c r="O32" s="4"/>
      <c r="U32" s="4"/>
      <c r="V32" s="4"/>
      <c r="W32" s="4"/>
      <c r="X32" s="4"/>
      <c r="Y32" s="4"/>
      <c r="AA32" s="4"/>
      <c r="AB32" s="4"/>
      <c r="AE32" s="4"/>
      <c r="AF32" s="4"/>
      <c r="AI32" s="4"/>
      <c r="AJ32" s="4"/>
      <c r="AN32" s="4"/>
      <c r="BN32" s="4"/>
    </row>
    <row r="33" spans="11:66" ht="12.75" x14ac:dyDescent="0.2">
      <c r="K33" s="4"/>
      <c r="L33" s="4"/>
      <c r="M33" s="4"/>
      <c r="N33" s="4"/>
      <c r="O33" s="4"/>
      <c r="U33" s="4"/>
      <c r="V33" s="4"/>
      <c r="W33" s="4"/>
      <c r="X33" s="4"/>
      <c r="Y33" s="4"/>
      <c r="AA33" s="4"/>
      <c r="AB33" s="4"/>
      <c r="AE33" s="4"/>
      <c r="AF33" s="4"/>
      <c r="AI33" s="4"/>
      <c r="AJ33" s="4"/>
      <c r="AN33" s="4"/>
      <c r="BN33" s="4"/>
    </row>
    <row r="34" spans="11:66" ht="12.75" x14ac:dyDescent="0.2">
      <c r="K34" s="4"/>
      <c r="L34" s="4"/>
      <c r="M34" s="4"/>
      <c r="N34" s="4"/>
      <c r="O34" s="4"/>
      <c r="U34" s="4"/>
      <c r="V34" s="4"/>
      <c r="W34" s="4"/>
      <c r="X34" s="4"/>
      <c r="Y34" s="4"/>
      <c r="AA34" s="4"/>
      <c r="AB34" s="4"/>
      <c r="AE34" s="4"/>
      <c r="AF34" s="4"/>
      <c r="AI34" s="4"/>
      <c r="AJ34" s="4"/>
      <c r="AN34" s="4"/>
      <c r="BN34" s="4"/>
    </row>
    <row r="35" spans="11:66" ht="12.75" x14ac:dyDescent="0.2">
      <c r="K35" s="4"/>
      <c r="L35" s="4"/>
      <c r="M35" s="4"/>
      <c r="N35" s="4"/>
      <c r="O35" s="4"/>
      <c r="U35" s="4"/>
      <c r="V35" s="4"/>
      <c r="W35" s="4"/>
      <c r="X35" s="4"/>
      <c r="Y35" s="4"/>
      <c r="AA35" s="4"/>
      <c r="AB35" s="4"/>
      <c r="AE35" s="4"/>
      <c r="AF35" s="4"/>
      <c r="AI35" s="4"/>
      <c r="AJ35" s="4"/>
      <c r="AN35" s="4"/>
      <c r="BN35" s="4"/>
    </row>
    <row r="36" spans="11:66" ht="12.75" x14ac:dyDescent="0.2">
      <c r="K36" s="4"/>
      <c r="L36" s="4"/>
      <c r="M36" s="4"/>
      <c r="N36" s="4"/>
      <c r="O36" s="4"/>
      <c r="U36" s="4"/>
      <c r="V36" s="4"/>
      <c r="W36" s="4"/>
      <c r="X36" s="4"/>
      <c r="Y36" s="4"/>
      <c r="AA36" s="4"/>
      <c r="AB36" s="4"/>
      <c r="AE36" s="4"/>
      <c r="AF36" s="4"/>
      <c r="AI36" s="4"/>
      <c r="AJ36" s="4"/>
      <c r="AN36" s="4"/>
      <c r="BN36" s="4"/>
    </row>
    <row r="37" spans="11:66" ht="12.75" x14ac:dyDescent="0.2">
      <c r="K37" s="4"/>
      <c r="L37" s="4"/>
      <c r="M37" s="4"/>
      <c r="N37" s="4"/>
      <c r="O37" s="4"/>
      <c r="U37" s="4"/>
      <c r="V37" s="4"/>
      <c r="W37" s="4"/>
      <c r="X37" s="4"/>
      <c r="Y37" s="4"/>
      <c r="AA37" s="4"/>
      <c r="AB37" s="4"/>
      <c r="AE37" s="4"/>
      <c r="AF37" s="4"/>
      <c r="AI37" s="4"/>
      <c r="AJ37" s="4"/>
      <c r="AN37" s="4"/>
      <c r="BN37" s="4"/>
    </row>
    <row r="38" spans="11:66" ht="12.75" x14ac:dyDescent="0.2">
      <c r="K38" s="4"/>
      <c r="L38" s="4"/>
      <c r="M38" s="4"/>
      <c r="N38" s="4"/>
      <c r="O38" s="4"/>
      <c r="U38" s="4"/>
      <c r="V38" s="4"/>
      <c r="W38" s="4"/>
      <c r="X38" s="4"/>
      <c r="Y38" s="4"/>
      <c r="AA38" s="4"/>
      <c r="AB38" s="4"/>
      <c r="AE38" s="4"/>
      <c r="AF38" s="4"/>
      <c r="AI38" s="4"/>
      <c r="AJ38" s="4"/>
      <c r="AN38" s="4"/>
      <c r="BN38" s="4"/>
    </row>
    <row r="39" spans="11:66" ht="12.75" x14ac:dyDescent="0.2">
      <c r="K39" s="4"/>
      <c r="L39" s="4"/>
      <c r="M39" s="4"/>
      <c r="N39" s="4"/>
      <c r="O39" s="4"/>
      <c r="U39" s="4"/>
      <c r="V39" s="4"/>
      <c r="W39" s="4"/>
      <c r="X39" s="4"/>
      <c r="Y39" s="4"/>
      <c r="AA39" s="4"/>
      <c r="AB39" s="4"/>
      <c r="AE39" s="4"/>
      <c r="AF39" s="4"/>
      <c r="AI39" s="4"/>
      <c r="AJ39" s="4"/>
      <c r="AN39" s="4"/>
      <c r="BN39" s="4"/>
    </row>
    <row r="40" spans="11:66" ht="12.75" x14ac:dyDescent="0.2">
      <c r="K40" s="4"/>
      <c r="L40" s="4"/>
      <c r="M40" s="4"/>
      <c r="N40" s="4"/>
      <c r="O40" s="4"/>
      <c r="U40" s="4"/>
      <c r="V40" s="4"/>
      <c r="W40" s="4"/>
      <c r="X40" s="4"/>
      <c r="Y40" s="4"/>
      <c r="AA40" s="4"/>
      <c r="AB40" s="4"/>
      <c r="AE40" s="4"/>
      <c r="AF40" s="4"/>
      <c r="AI40" s="4"/>
      <c r="AJ40" s="4"/>
      <c r="AN40" s="4"/>
      <c r="BN40" s="4"/>
    </row>
    <row r="41" spans="11:66" ht="12.75" x14ac:dyDescent="0.2">
      <c r="K41" s="4"/>
      <c r="L41" s="4"/>
      <c r="M41" s="4"/>
      <c r="N41" s="4"/>
      <c r="O41" s="4"/>
      <c r="U41" s="4"/>
      <c r="V41" s="4"/>
      <c r="W41" s="4"/>
      <c r="X41" s="4"/>
      <c r="Y41" s="4"/>
      <c r="AA41" s="4"/>
      <c r="AB41" s="4"/>
      <c r="AE41" s="4"/>
      <c r="AF41" s="4"/>
      <c r="AI41" s="4"/>
      <c r="AJ41" s="4"/>
      <c r="AN41" s="4"/>
      <c r="BN41" s="4"/>
    </row>
    <row r="42" spans="11:66" ht="12.75" x14ac:dyDescent="0.2">
      <c r="K42" s="4"/>
      <c r="L42" s="4"/>
      <c r="M42" s="4"/>
      <c r="N42" s="4"/>
      <c r="O42" s="4"/>
      <c r="U42" s="4"/>
      <c r="V42" s="4"/>
      <c r="W42" s="4"/>
      <c r="X42" s="4"/>
      <c r="Y42" s="4"/>
      <c r="AA42" s="4"/>
      <c r="AB42" s="4"/>
      <c r="AE42" s="4"/>
      <c r="AF42" s="4"/>
      <c r="AI42" s="4"/>
      <c r="AJ42" s="4"/>
      <c r="AN42" s="4"/>
      <c r="BN42" s="4"/>
    </row>
    <row r="43" spans="11:66" ht="12.75" x14ac:dyDescent="0.2">
      <c r="K43" s="4"/>
      <c r="L43" s="4"/>
      <c r="M43" s="4"/>
      <c r="N43" s="4"/>
      <c r="O43" s="4"/>
      <c r="U43" s="4"/>
      <c r="V43" s="4"/>
      <c r="W43" s="4"/>
      <c r="X43" s="4"/>
      <c r="Y43" s="4"/>
      <c r="AA43" s="4"/>
      <c r="AB43" s="4"/>
      <c r="AE43" s="4"/>
      <c r="AF43" s="4"/>
      <c r="AI43" s="4"/>
      <c r="AJ43" s="4"/>
      <c r="AN43" s="4"/>
      <c r="BN43" s="4"/>
    </row>
    <row r="44" spans="11:66" ht="12.75" x14ac:dyDescent="0.2">
      <c r="K44" s="4"/>
      <c r="L44" s="4"/>
      <c r="M44" s="4"/>
      <c r="N44" s="4"/>
      <c r="O44" s="4"/>
      <c r="U44" s="4"/>
      <c r="V44" s="4"/>
      <c r="W44" s="4"/>
      <c r="X44" s="4"/>
      <c r="Y44" s="4"/>
      <c r="AA44" s="4"/>
      <c r="AB44" s="4"/>
      <c r="AE44" s="4"/>
      <c r="AF44" s="4"/>
      <c r="AI44" s="4"/>
      <c r="AJ44" s="4"/>
      <c r="AN44" s="4"/>
      <c r="BN44" s="4"/>
    </row>
    <row r="45" spans="11:66" ht="12.75" x14ac:dyDescent="0.2">
      <c r="K45" s="4"/>
      <c r="L45" s="4"/>
      <c r="M45" s="4"/>
      <c r="N45" s="4"/>
      <c r="O45" s="4"/>
      <c r="U45" s="4"/>
      <c r="V45" s="4"/>
      <c r="W45" s="4"/>
      <c r="X45" s="4"/>
      <c r="Y45" s="4"/>
      <c r="AA45" s="4"/>
      <c r="AB45" s="4"/>
      <c r="AE45" s="4"/>
      <c r="AF45" s="4"/>
      <c r="AI45" s="4"/>
      <c r="AJ45" s="4"/>
      <c r="AN45" s="4"/>
      <c r="BN45" s="4"/>
    </row>
    <row r="46" spans="11:66" ht="12.75" x14ac:dyDescent="0.2">
      <c r="K46" s="4"/>
      <c r="L46" s="4"/>
      <c r="M46" s="4"/>
      <c r="N46" s="4"/>
      <c r="O46" s="4"/>
      <c r="U46" s="4"/>
      <c r="V46" s="4"/>
      <c r="W46" s="4"/>
      <c r="X46" s="4"/>
      <c r="Y46" s="4"/>
      <c r="AA46" s="4"/>
      <c r="AB46" s="4"/>
      <c r="AE46" s="4"/>
      <c r="AF46" s="4"/>
      <c r="AI46" s="4"/>
      <c r="AJ46" s="4"/>
      <c r="AN46" s="4"/>
      <c r="BN46" s="4"/>
    </row>
    <row r="47" spans="11:66" ht="12.75" x14ac:dyDescent="0.2">
      <c r="K47" s="4"/>
      <c r="L47" s="4"/>
      <c r="M47" s="4"/>
      <c r="N47" s="4"/>
      <c r="O47" s="4"/>
      <c r="U47" s="4"/>
      <c r="V47" s="4"/>
      <c r="W47" s="4"/>
      <c r="X47" s="4"/>
      <c r="Y47" s="4"/>
      <c r="AA47" s="4"/>
      <c r="AB47" s="4"/>
      <c r="AE47" s="4"/>
      <c r="AF47" s="4"/>
      <c r="AI47" s="4"/>
      <c r="AJ47" s="4"/>
      <c r="AN47" s="4"/>
      <c r="BN47" s="4"/>
    </row>
    <row r="48" spans="11:66" ht="12.75" x14ac:dyDescent="0.2">
      <c r="K48" s="4"/>
      <c r="L48" s="4"/>
      <c r="M48" s="4"/>
      <c r="N48" s="4"/>
      <c r="O48" s="4"/>
      <c r="U48" s="4"/>
      <c r="V48" s="4"/>
      <c r="W48" s="4"/>
      <c r="X48" s="4"/>
      <c r="Y48" s="4"/>
      <c r="AA48" s="4"/>
      <c r="AB48" s="4"/>
      <c r="AE48" s="4"/>
      <c r="AF48" s="4"/>
      <c r="AI48" s="4"/>
      <c r="AJ48" s="4"/>
      <c r="AN48" s="4"/>
      <c r="BN48" s="4"/>
    </row>
    <row r="49" spans="11:66" ht="12.75" x14ac:dyDescent="0.2">
      <c r="K49" s="4"/>
      <c r="L49" s="4"/>
      <c r="M49" s="4"/>
      <c r="N49" s="4"/>
      <c r="O49" s="4"/>
      <c r="U49" s="4"/>
      <c r="V49" s="4"/>
      <c r="W49" s="4"/>
      <c r="X49" s="4"/>
      <c r="Y49" s="4"/>
      <c r="AA49" s="4"/>
      <c r="AB49" s="4"/>
      <c r="AE49" s="4"/>
      <c r="AF49" s="4"/>
      <c r="AI49" s="4"/>
      <c r="AJ49" s="4"/>
      <c r="AN49" s="4"/>
      <c r="BN49" s="4"/>
    </row>
    <row r="50" spans="11:66" ht="12.75" x14ac:dyDescent="0.2">
      <c r="K50" s="4"/>
      <c r="L50" s="4"/>
      <c r="M50" s="4"/>
      <c r="N50" s="4"/>
      <c r="O50" s="4"/>
      <c r="U50" s="4"/>
      <c r="V50" s="4"/>
      <c r="W50" s="4"/>
      <c r="X50" s="4"/>
      <c r="Y50" s="4"/>
      <c r="AA50" s="4"/>
      <c r="AB50" s="4"/>
      <c r="AE50" s="4"/>
      <c r="AF50" s="4"/>
      <c r="AI50" s="4"/>
      <c r="AJ50" s="4"/>
      <c r="AN50" s="4"/>
      <c r="BN50" s="4"/>
    </row>
    <row r="51" spans="11:66" ht="12.75" x14ac:dyDescent="0.2">
      <c r="K51" s="4"/>
      <c r="L51" s="4"/>
      <c r="M51" s="4"/>
      <c r="N51" s="4"/>
      <c r="O51" s="4"/>
      <c r="U51" s="4"/>
      <c r="V51" s="4"/>
      <c r="W51" s="4"/>
      <c r="X51" s="4"/>
      <c r="Y51" s="4"/>
      <c r="AA51" s="4"/>
      <c r="AB51" s="4"/>
      <c r="AE51" s="4"/>
      <c r="AF51" s="4"/>
      <c r="AI51" s="4"/>
      <c r="AJ51" s="4"/>
      <c r="AN51" s="4"/>
      <c r="BN51" s="4"/>
    </row>
    <row r="52" spans="11:66" ht="12.75" x14ac:dyDescent="0.2">
      <c r="K52" s="4"/>
      <c r="L52" s="4"/>
      <c r="M52" s="4"/>
      <c r="N52" s="4"/>
      <c r="O52" s="4"/>
      <c r="U52" s="4"/>
      <c r="V52" s="4"/>
      <c r="W52" s="4"/>
      <c r="X52" s="4"/>
      <c r="Y52" s="4"/>
      <c r="AA52" s="4"/>
      <c r="AB52" s="4"/>
      <c r="AE52" s="4"/>
      <c r="AF52" s="4"/>
      <c r="AI52" s="4"/>
      <c r="AJ52" s="4"/>
      <c r="AN52" s="4"/>
      <c r="BN52" s="4"/>
    </row>
    <row r="53" spans="11:66" ht="12.75" x14ac:dyDescent="0.2">
      <c r="K53" s="4"/>
      <c r="L53" s="4"/>
      <c r="M53" s="4"/>
      <c r="N53" s="4"/>
      <c r="O53" s="4"/>
      <c r="U53" s="4"/>
      <c r="V53" s="4"/>
      <c r="W53" s="4"/>
      <c r="X53" s="4"/>
      <c r="Y53" s="4"/>
      <c r="AA53" s="4"/>
      <c r="AB53" s="4"/>
      <c r="AE53" s="4"/>
      <c r="AF53" s="4"/>
      <c r="AI53" s="4"/>
      <c r="AJ53" s="4"/>
      <c r="AN53" s="4"/>
      <c r="BN53" s="4"/>
    </row>
    <row r="54" spans="11:66" ht="12.75" x14ac:dyDescent="0.2">
      <c r="K54" s="4"/>
      <c r="L54" s="4"/>
      <c r="M54" s="4"/>
      <c r="N54" s="4"/>
      <c r="O54" s="4"/>
      <c r="U54" s="4"/>
      <c r="V54" s="4"/>
      <c r="W54" s="4"/>
      <c r="X54" s="4"/>
      <c r="Y54" s="4"/>
      <c r="AA54" s="4"/>
      <c r="AB54" s="4"/>
      <c r="AE54" s="4"/>
      <c r="AF54" s="4"/>
      <c r="AI54" s="4"/>
      <c r="AJ54" s="4"/>
      <c r="AN54" s="4"/>
      <c r="BN54" s="4"/>
    </row>
    <row r="55" spans="11:66" ht="12.75" x14ac:dyDescent="0.2">
      <c r="K55" s="4"/>
      <c r="L55" s="4"/>
      <c r="M55" s="4"/>
      <c r="N55" s="4"/>
      <c r="O55" s="4"/>
      <c r="U55" s="4"/>
      <c r="V55" s="4"/>
      <c r="W55" s="4"/>
      <c r="X55" s="4"/>
      <c r="Y55" s="4"/>
      <c r="AA55" s="4"/>
      <c r="AB55" s="4"/>
      <c r="AE55" s="4"/>
      <c r="AF55" s="4"/>
      <c r="AI55" s="4"/>
      <c r="AJ55" s="4"/>
      <c r="AN55" s="4"/>
      <c r="BN55" s="4"/>
    </row>
    <row r="56" spans="11:66" ht="12.75" x14ac:dyDescent="0.2">
      <c r="K56" s="4"/>
      <c r="L56" s="4"/>
      <c r="M56" s="4"/>
      <c r="N56" s="4"/>
      <c r="O56" s="4"/>
      <c r="U56" s="4"/>
      <c r="V56" s="4"/>
      <c r="W56" s="4"/>
      <c r="X56" s="4"/>
      <c r="Y56" s="4"/>
      <c r="AA56" s="4"/>
      <c r="AB56" s="4"/>
      <c r="AE56" s="4"/>
      <c r="AF56" s="4"/>
      <c r="AI56" s="4"/>
      <c r="AJ56" s="4"/>
      <c r="AN56" s="4"/>
      <c r="BN56" s="4"/>
    </row>
    <row r="57" spans="11:66" ht="12.75" x14ac:dyDescent="0.2">
      <c r="K57" s="4"/>
      <c r="L57" s="4"/>
      <c r="M57" s="4"/>
      <c r="N57" s="4"/>
      <c r="O57" s="4"/>
      <c r="U57" s="4"/>
      <c r="V57" s="4"/>
      <c r="W57" s="4"/>
      <c r="X57" s="4"/>
      <c r="Y57" s="4"/>
      <c r="AA57" s="4"/>
      <c r="AB57" s="4"/>
      <c r="AE57" s="4"/>
      <c r="AF57" s="4"/>
      <c r="AI57" s="4"/>
      <c r="AJ57" s="4"/>
      <c r="AN57" s="4"/>
      <c r="BN57" s="4"/>
    </row>
    <row r="58" spans="11:66" ht="12.75" x14ac:dyDescent="0.2">
      <c r="K58" s="4"/>
      <c r="L58" s="4"/>
      <c r="M58" s="4"/>
      <c r="N58" s="4"/>
      <c r="O58" s="4"/>
      <c r="U58" s="4"/>
      <c r="V58" s="4"/>
      <c r="W58" s="4"/>
      <c r="X58" s="4"/>
      <c r="Y58" s="4"/>
      <c r="AA58" s="4"/>
      <c r="AB58" s="4"/>
      <c r="AE58" s="4"/>
      <c r="AF58" s="4"/>
      <c r="AI58" s="4"/>
      <c r="AJ58" s="4"/>
      <c r="AN58" s="4"/>
      <c r="BN58" s="4"/>
    </row>
    <row r="59" spans="11:66" ht="12.75" x14ac:dyDescent="0.2">
      <c r="K59" s="4"/>
      <c r="L59" s="4"/>
      <c r="M59" s="4"/>
      <c r="N59" s="4"/>
      <c r="O59" s="4"/>
      <c r="U59" s="4"/>
      <c r="V59" s="4"/>
      <c r="W59" s="4"/>
      <c r="X59" s="4"/>
      <c r="Y59" s="4"/>
      <c r="AA59" s="4"/>
      <c r="AB59" s="4"/>
      <c r="AE59" s="4"/>
      <c r="AF59" s="4"/>
      <c r="AI59" s="4"/>
      <c r="AJ59" s="4"/>
      <c r="AN59" s="4"/>
      <c r="BN59" s="4"/>
    </row>
    <row r="60" spans="11:66" ht="12.75" x14ac:dyDescent="0.2">
      <c r="K60" s="4"/>
      <c r="L60" s="4"/>
      <c r="M60" s="4"/>
      <c r="N60" s="4"/>
      <c r="O60" s="4"/>
      <c r="U60" s="4"/>
      <c r="V60" s="4"/>
      <c r="W60" s="4"/>
      <c r="X60" s="4"/>
      <c r="Y60" s="4"/>
      <c r="AA60" s="4"/>
      <c r="AB60" s="4"/>
      <c r="AE60" s="4"/>
      <c r="AF60" s="4"/>
      <c r="AI60" s="4"/>
      <c r="AJ60" s="4"/>
      <c r="AN60" s="4"/>
      <c r="BN60" s="4"/>
    </row>
    <row r="61" spans="11:66" ht="12.75" x14ac:dyDescent="0.2">
      <c r="K61" s="4"/>
      <c r="L61" s="4"/>
      <c r="M61" s="4"/>
      <c r="N61" s="4"/>
      <c r="O61" s="4"/>
      <c r="U61" s="4"/>
      <c r="V61" s="4"/>
      <c r="W61" s="4"/>
      <c r="X61" s="4"/>
      <c r="Y61" s="4"/>
      <c r="AA61" s="4"/>
      <c r="AB61" s="4"/>
      <c r="AE61" s="4"/>
      <c r="AF61" s="4"/>
      <c r="AI61" s="4"/>
      <c r="AJ61" s="4"/>
      <c r="AN61" s="4"/>
      <c r="BN61" s="4"/>
    </row>
    <row r="62" spans="11:66" ht="12.75" x14ac:dyDescent="0.2">
      <c r="K62" s="4"/>
      <c r="L62" s="4"/>
      <c r="M62" s="4"/>
      <c r="N62" s="4"/>
      <c r="O62" s="4"/>
      <c r="U62" s="4"/>
      <c r="V62" s="4"/>
      <c r="W62" s="4"/>
      <c r="X62" s="4"/>
      <c r="Y62" s="4"/>
      <c r="AA62" s="4"/>
      <c r="AB62" s="4"/>
      <c r="AE62" s="4"/>
      <c r="AF62" s="4"/>
      <c r="AI62" s="4"/>
      <c r="AJ62" s="4"/>
      <c r="AN62" s="4"/>
      <c r="BN62" s="4"/>
    </row>
    <row r="63" spans="11:66" ht="12.75" x14ac:dyDescent="0.2">
      <c r="K63" s="4"/>
      <c r="L63" s="4"/>
      <c r="M63" s="4"/>
      <c r="N63" s="4"/>
      <c r="O63" s="4"/>
      <c r="U63" s="4"/>
      <c r="V63" s="4"/>
      <c r="W63" s="4"/>
      <c r="X63" s="4"/>
      <c r="Y63" s="4"/>
      <c r="AA63" s="4"/>
      <c r="AB63" s="4"/>
      <c r="AE63" s="4"/>
      <c r="AF63" s="4"/>
      <c r="AI63" s="4"/>
      <c r="AJ63" s="4"/>
      <c r="AN63" s="4"/>
      <c r="BN63" s="4"/>
    </row>
    <row r="64" spans="11:66" ht="12.75" x14ac:dyDescent="0.2">
      <c r="K64" s="4"/>
      <c r="L64" s="4"/>
      <c r="M64" s="4"/>
      <c r="N64" s="4"/>
      <c r="O64" s="4"/>
      <c r="U64" s="4"/>
      <c r="V64" s="4"/>
      <c r="W64" s="4"/>
      <c r="X64" s="4"/>
      <c r="Y64" s="4"/>
      <c r="AA64" s="4"/>
      <c r="AB64" s="4"/>
      <c r="AE64" s="4"/>
      <c r="AF64" s="4"/>
      <c r="AI64" s="4"/>
      <c r="AJ64" s="4"/>
      <c r="AN64" s="4"/>
      <c r="BN64" s="4"/>
    </row>
    <row r="65" spans="11:66" ht="12.75" x14ac:dyDescent="0.2">
      <c r="K65" s="4"/>
      <c r="L65" s="4"/>
      <c r="M65" s="4"/>
      <c r="N65" s="4"/>
      <c r="O65" s="4"/>
      <c r="U65" s="4"/>
      <c r="V65" s="4"/>
      <c r="W65" s="4"/>
      <c r="X65" s="4"/>
      <c r="Y65" s="4"/>
      <c r="AA65" s="4"/>
      <c r="AB65" s="4"/>
      <c r="AE65" s="4"/>
      <c r="AF65" s="4"/>
      <c r="AI65" s="4"/>
      <c r="AJ65" s="4"/>
      <c r="AN65" s="4"/>
      <c r="BN65" s="4"/>
    </row>
    <row r="66" spans="11:66" ht="12.75" x14ac:dyDescent="0.2">
      <c r="K66" s="4"/>
      <c r="L66" s="4"/>
      <c r="M66" s="4"/>
      <c r="N66" s="4"/>
      <c r="O66" s="4"/>
      <c r="U66" s="4"/>
      <c r="V66" s="4"/>
      <c r="W66" s="4"/>
      <c r="X66" s="4"/>
      <c r="Y66" s="4"/>
      <c r="AA66" s="4"/>
      <c r="AB66" s="4"/>
      <c r="AE66" s="4"/>
      <c r="AF66" s="4"/>
      <c r="AI66" s="4"/>
      <c r="AJ66" s="4"/>
      <c r="AN66" s="4"/>
      <c r="BN66" s="4"/>
    </row>
    <row r="67" spans="11:66" ht="12.75" x14ac:dyDescent="0.2">
      <c r="K67" s="4"/>
      <c r="L67" s="4"/>
      <c r="M67" s="4"/>
      <c r="N67" s="4"/>
      <c r="O67" s="4"/>
      <c r="U67" s="4"/>
      <c r="V67" s="4"/>
      <c r="W67" s="4"/>
      <c r="X67" s="4"/>
      <c r="Y67" s="4"/>
      <c r="AA67" s="4"/>
      <c r="AB67" s="4"/>
      <c r="AE67" s="4"/>
      <c r="AF67" s="4"/>
      <c r="AI67" s="4"/>
      <c r="AJ67" s="4"/>
      <c r="AN67" s="4"/>
      <c r="BN67" s="4"/>
    </row>
    <row r="68" spans="11:66" ht="12.75" x14ac:dyDescent="0.2">
      <c r="K68" s="4"/>
      <c r="L68" s="4"/>
      <c r="M68" s="4"/>
      <c r="N68" s="4"/>
      <c r="O68" s="4"/>
      <c r="U68" s="4"/>
      <c r="V68" s="4"/>
      <c r="W68" s="4"/>
      <c r="X68" s="4"/>
      <c r="Y68" s="4"/>
      <c r="AA68" s="4"/>
      <c r="AB68" s="4"/>
      <c r="AE68" s="4"/>
      <c r="AF68" s="4"/>
      <c r="AI68" s="4"/>
      <c r="AJ68" s="4"/>
      <c r="AN68" s="4"/>
      <c r="BN68" s="4"/>
    </row>
    <row r="69" spans="11:66" ht="12.75" x14ac:dyDescent="0.2">
      <c r="K69" s="4"/>
      <c r="L69" s="4"/>
      <c r="M69" s="4"/>
      <c r="N69" s="4"/>
      <c r="O69" s="4"/>
      <c r="U69" s="4"/>
      <c r="V69" s="4"/>
      <c r="W69" s="4"/>
      <c r="X69" s="4"/>
      <c r="Y69" s="4"/>
      <c r="AA69" s="4"/>
      <c r="AB69" s="4"/>
      <c r="AE69" s="4"/>
      <c r="AF69" s="4"/>
      <c r="AI69" s="4"/>
      <c r="AJ69" s="4"/>
      <c r="AN69" s="4"/>
      <c r="BN69" s="4"/>
    </row>
    <row r="70" spans="11:66" ht="12.75" x14ac:dyDescent="0.2">
      <c r="K70" s="4"/>
      <c r="L70" s="4"/>
      <c r="M70" s="4"/>
      <c r="N70" s="4"/>
      <c r="O70" s="4"/>
      <c r="U70" s="4"/>
      <c r="V70" s="4"/>
      <c r="W70" s="4"/>
      <c r="X70" s="4"/>
      <c r="Y70" s="4"/>
      <c r="AA70" s="4"/>
      <c r="AB70" s="4"/>
      <c r="AE70" s="4"/>
      <c r="AF70" s="4"/>
      <c r="AI70" s="4"/>
      <c r="AJ70" s="4"/>
      <c r="AN70" s="4"/>
      <c r="BN70" s="4"/>
    </row>
    <row r="71" spans="11:66" ht="12.75" x14ac:dyDescent="0.2">
      <c r="K71" s="4"/>
      <c r="L71" s="4"/>
      <c r="M71" s="4"/>
      <c r="N71" s="4"/>
      <c r="O71" s="4"/>
      <c r="U71" s="4"/>
      <c r="V71" s="4"/>
      <c r="W71" s="4"/>
      <c r="X71" s="4"/>
      <c r="Y71" s="4"/>
      <c r="AA71" s="4"/>
      <c r="AB71" s="4"/>
      <c r="AE71" s="4"/>
      <c r="AF71" s="4"/>
      <c r="AI71" s="4"/>
      <c r="AJ71" s="4"/>
      <c r="AN71" s="4"/>
      <c r="BN71" s="4"/>
    </row>
    <row r="72" spans="11:66" ht="12.75" x14ac:dyDescent="0.2">
      <c r="K72" s="4"/>
      <c r="L72" s="4"/>
      <c r="M72" s="4"/>
      <c r="N72" s="4"/>
      <c r="O72" s="4"/>
      <c r="U72" s="4"/>
      <c r="V72" s="4"/>
      <c r="W72" s="4"/>
      <c r="X72" s="4"/>
      <c r="Y72" s="4"/>
      <c r="AA72" s="4"/>
      <c r="AB72" s="4"/>
      <c r="AE72" s="4"/>
      <c r="AF72" s="4"/>
      <c r="AI72" s="4"/>
      <c r="AJ72" s="4"/>
      <c r="AN72" s="4"/>
      <c r="BN72" s="4"/>
    </row>
    <row r="73" spans="11:66" ht="12.75" x14ac:dyDescent="0.2">
      <c r="K73" s="4"/>
      <c r="L73" s="4"/>
      <c r="M73" s="4"/>
      <c r="N73" s="4"/>
      <c r="O73" s="4"/>
      <c r="U73" s="4"/>
      <c r="V73" s="4"/>
      <c r="W73" s="4"/>
      <c r="X73" s="4"/>
      <c r="Y73" s="4"/>
      <c r="AA73" s="4"/>
      <c r="AB73" s="4"/>
      <c r="AE73" s="4"/>
      <c r="AF73" s="4"/>
      <c r="AI73" s="4"/>
      <c r="AJ73" s="4"/>
      <c r="AN73" s="4"/>
      <c r="BN73" s="4"/>
    </row>
    <row r="74" spans="11:66" ht="12.75" x14ac:dyDescent="0.2">
      <c r="K74" s="4"/>
      <c r="L74" s="4"/>
      <c r="M74" s="4"/>
      <c r="N74" s="4"/>
      <c r="O74" s="4"/>
      <c r="U74" s="4"/>
      <c r="V74" s="4"/>
      <c r="W74" s="4"/>
      <c r="X74" s="4"/>
      <c r="Y74" s="4"/>
      <c r="AA74" s="4"/>
      <c r="AB74" s="4"/>
      <c r="AE74" s="4"/>
      <c r="AF74" s="4"/>
      <c r="AI74" s="4"/>
      <c r="AJ74" s="4"/>
      <c r="AN74" s="4"/>
      <c r="BN74" s="4"/>
    </row>
    <row r="75" spans="11:66" ht="12.75" x14ac:dyDescent="0.2">
      <c r="K75" s="4"/>
      <c r="L75" s="4"/>
      <c r="M75" s="4"/>
      <c r="N75" s="4"/>
      <c r="O75" s="4"/>
      <c r="U75" s="4"/>
      <c r="V75" s="4"/>
      <c r="W75" s="4"/>
      <c r="X75" s="4"/>
      <c r="Y75" s="4"/>
      <c r="AA75" s="4"/>
      <c r="AB75" s="4"/>
      <c r="AE75" s="4"/>
      <c r="AF75" s="4"/>
      <c r="AI75" s="4"/>
      <c r="AJ75" s="4"/>
      <c r="AN75" s="4"/>
      <c r="BN75" s="4"/>
    </row>
    <row r="76" spans="11:66" ht="12.75" x14ac:dyDescent="0.2">
      <c r="K76" s="4"/>
      <c r="L76" s="4"/>
      <c r="M76" s="4"/>
      <c r="N76" s="4"/>
      <c r="O76" s="4"/>
      <c r="U76" s="4"/>
      <c r="V76" s="4"/>
      <c r="W76" s="4"/>
      <c r="X76" s="4"/>
      <c r="Y76" s="4"/>
      <c r="AA76" s="4"/>
      <c r="AB76" s="4"/>
      <c r="AE76" s="4"/>
      <c r="AF76" s="4"/>
      <c r="AI76" s="4"/>
      <c r="AJ76" s="4"/>
      <c r="AN76" s="4"/>
      <c r="BN76" s="4"/>
    </row>
    <row r="77" spans="11:66" ht="12.75" x14ac:dyDescent="0.2">
      <c r="K77" s="4"/>
      <c r="L77" s="4"/>
      <c r="M77" s="4"/>
      <c r="N77" s="4"/>
      <c r="O77" s="4"/>
      <c r="U77" s="4"/>
      <c r="V77" s="4"/>
      <c r="W77" s="4"/>
      <c r="X77" s="4"/>
      <c r="Y77" s="4"/>
      <c r="AA77" s="4"/>
      <c r="AB77" s="4"/>
      <c r="AE77" s="4"/>
      <c r="AF77" s="4"/>
      <c r="AI77" s="4"/>
      <c r="AJ77" s="4"/>
      <c r="AN77" s="4"/>
      <c r="BN77" s="4"/>
    </row>
    <row r="78" spans="11:66" ht="12.75" x14ac:dyDescent="0.2">
      <c r="K78" s="4"/>
      <c r="L78" s="4"/>
      <c r="M78" s="4"/>
      <c r="N78" s="4"/>
      <c r="O78" s="4"/>
      <c r="U78" s="4"/>
      <c r="V78" s="4"/>
      <c r="W78" s="4"/>
      <c r="X78" s="4"/>
      <c r="Y78" s="4"/>
      <c r="AA78" s="4"/>
      <c r="AB78" s="4"/>
      <c r="AE78" s="4"/>
      <c r="AF78" s="4"/>
      <c r="AI78" s="4"/>
      <c r="AJ78" s="4"/>
      <c r="AN78" s="4"/>
      <c r="BN78" s="4"/>
    </row>
    <row r="79" spans="11:66" ht="12.75" x14ac:dyDescent="0.2">
      <c r="K79" s="4"/>
      <c r="L79" s="4"/>
      <c r="M79" s="4"/>
      <c r="N79" s="4"/>
      <c r="O79" s="4"/>
      <c r="U79" s="4"/>
      <c r="V79" s="4"/>
      <c r="W79" s="4"/>
      <c r="X79" s="4"/>
      <c r="Y79" s="4"/>
      <c r="AA79" s="4"/>
      <c r="AB79" s="4"/>
      <c r="AE79" s="4"/>
      <c r="AF79" s="4"/>
      <c r="AI79" s="4"/>
      <c r="AJ79" s="4"/>
      <c r="AN79" s="4"/>
      <c r="BN79" s="4"/>
    </row>
    <row r="80" spans="11:66" ht="12.75" x14ac:dyDescent="0.2">
      <c r="K80" s="4"/>
      <c r="L80" s="4"/>
      <c r="M80" s="4"/>
      <c r="N80" s="4"/>
      <c r="O80" s="4"/>
      <c r="U80" s="4"/>
      <c r="V80" s="4"/>
      <c r="W80" s="4"/>
      <c r="X80" s="4"/>
      <c r="Y80" s="4"/>
      <c r="AA80" s="4"/>
      <c r="AB80" s="4"/>
      <c r="AE80" s="4"/>
      <c r="AF80" s="4"/>
      <c r="AI80" s="4"/>
      <c r="AJ80" s="4"/>
      <c r="AN80" s="4"/>
      <c r="BN80" s="4"/>
    </row>
    <row r="81" spans="11:66" ht="12.75" x14ac:dyDescent="0.2">
      <c r="K81" s="4"/>
      <c r="L81" s="4"/>
      <c r="M81" s="4"/>
      <c r="N81" s="4"/>
      <c r="O81" s="4"/>
      <c r="U81" s="4"/>
      <c r="V81" s="4"/>
      <c r="W81" s="4"/>
      <c r="X81" s="4"/>
      <c r="Y81" s="4"/>
      <c r="AA81" s="4"/>
      <c r="AB81" s="4"/>
      <c r="AE81" s="4"/>
      <c r="AF81" s="4"/>
      <c r="AI81" s="4"/>
      <c r="AJ81" s="4"/>
      <c r="AN81" s="4"/>
      <c r="BN81" s="4"/>
    </row>
    <row r="82" spans="11:66" ht="12.75" x14ac:dyDescent="0.2">
      <c r="K82" s="4"/>
      <c r="L82" s="4"/>
      <c r="M82" s="4"/>
      <c r="N82" s="4"/>
      <c r="O82" s="4"/>
      <c r="U82" s="4"/>
      <c r="V82" s="4"/>
      <c r="W82" s="4"/>
      <c r="X82" s="4"/>
      <c r="Y82" s="4"/>
      <c r="AA82" s="4"/>
      <c r="AB82" s="4"/>
      <c r="AE82" s="4"/>
      <c r="AF82" s="4"/>
      <c r="AI82" s="4"/>
      <c r="AJ82" s="4"/>
      <c r="AN82" s="4"/>
      <c r="BN82" s="4"/>
    </row>
    <row r="83" spans="11:66" ht="12.75" x14ac:dyDescent="0.2">
      <c r="K83" s="4"/>
      <c r="L83" s="4"/>
      <c r="M83" s="4"/>
      <c r="N83" s="4"/>
      <c r="O83" s="4"/>
      <c r="U83" s="4"/>
      <c r="V83" s="4"/>
      <c r="W83" s="4"/>
      <c r="X83" s="4"/>
      <c r="Y83" s="4"/>
      <c r="AA83" s="4"/>
      <c r="AB83" s="4"/>
      <c r="AE83" s="4"/>
      <c r="AF83" s="4"/>
      <c r="AI83" s="4"/>
      <c r="AJ83" s="4"/>
      <c r="AN83" s="4"/>
      <c r="BN83" s="4"/>
    </row>
    <row r="84" spans="11:66" ht="12.75" x14ac:dyDescent="0.2">
      <c r="K84" s="4"/>
      <c r="L84" s="4"/>
      <c r="M84" s="4"/>
      <c r="N84" s="4"/>
      <c r="O84" s="4"/>
      <c r="U84" s="4"/>
      <c r="V84" s="4"/>
      <c r="W84" s="4"/>
      <c r="X84" s="4"/>
      <c r="Y84" s="4"/>
      <c r="AA84" s="4"/>
      <c r="AB84" s="4"/>
      <c r="AE84" s="4"/>
      <c r="AF84" s="4"/>
      <c r="AI84" s="4"/>
      <c r="AJ84" s="4"/>
      <c r="AN84" s="4"/>
      <c r="BN84" s="4"/>
    </row>
    <row r="85" spans="11:66" ht="12.75" x14ac:dyDescent="0.2">
      <c r="K85" s="4"/>
      <c r="L85" s="4"/>
      <c r="M85" s="4"/>
      <c r="N85" s="4"/>
      <c r="O85" s="4"/>
      <c r="U85" s="4"/>
      <c r="V85" s="4"/>
      <c r="W85" s="4"/>
      <c r="X85" s="4"/>
      <c r="Y85" s="4"/>
      <c r="AA85" s="4"/>
      <c r="AB85" s="4"/>
      <c r="AE85" s="4"/>
      <c r="AF85" s="4"/>
      <c r="AI85" s="4"/>
      <c r="AJ85" s="4"/>
      <c r="AN85" s="4"/>
      <c r="BN85" s="4"/>
    </row>
    <row r="86" spans="11:66" ht="12.75" x14ac:dyDescent="0.2">
      <c r="K86" s="4"/>
      <c r="L86" s="4"/>
      <c r="M86" s="4"/>
      <c r="N86" s="4"/>
      <c r="O86" s="4"/>
      <c r="U86" s="4"/>
      <c r="V86" s="4"/>
      <c r="W86" s="4"/>
      <c r="X86" s="4"/>
      <c r="Y86" s="4"/>
      <c r="AA86" s="4"/>
      <c r="AB86" s="4"/>
      <c r="AE86" s="4"/>
      <c r="AF86" s="4"/>
      <c r="AI86" s="4"/>
      <c r="AJ86" s="4"/>
      <c r="AN86" s="4"/>
      <c r="BN86" s="4"/>
    </row>
    <row r="87" spans="11:66" ht="12.75" x14ac:dyDescent="0.2">
      <c r="K87" s="4"/>
      <c r="L87" s="4"/>
      <c r="M87" s="4"/>
      <c r="N87" s="4"/>
      <c r="O87" s="4"/>
      <c r="U87" s="4"/>
      <c r="V87" s="4"/>
      <c r="W87" s="4"/>
      <c r="X87" s="4"/>
      <c r="Y87" s="4"/>
      <c r="AA87" s="4"/>
      <c r="AB87" s="4"/>
      <c r="AE87" s="4"/>
      <c r="AF87" s="4"/>
      <c r="AI87" s="4"/>
      <c r="AJ87" s="4"/>
      <c r="AN87" s="4"/>
      <c r="BN87" s="4"/>
    </row>
    <row r="88" spans="11:66" ht="12.75" x14ac:dyDescent="0.2">
      <c r="K88" s="4"/>
      <c r="L88" s="4"/>
      <c r="M88" s="4"/>
      <c r="N88" s="4"/>
      <c r="O88" s="4"/>
      <c r="U88" s="4"/>
      <c r="V88" s="4"/>
      <c r="W88" s="4"/>
      <c r="X88" s="4"/>
      <c r="Y88" s="4"/>
      <c r="AA88" s="4"/>
      <c r="AB88" s="4"/>
      <c r="AE88" s="4"/>
      <c r="AF88" s="4"/>
      <c r="AI88" s="4"/>
      <c r="AJ88" s="4"/>
      <c r="AN88" s="4"/>
      <c r="BN88" s="4"/>
    </row>
    <row r="89" spans="11:66" ht="12.75" x14ac:dyDescent="0.2">
      <c r="K89" s="4"/>
      <c r="L89" s="4"/>
      <c r="M89" s="4"/>
      <c r="N89" s="4"/>
      <c r="O89" s="4"/>
      <c r="U89" s="4"/>
      <c r="V89" s="4"/>
      <c r="W89" s="4"/>
      <c r="X89" s="4"/>
      <c r="Y89" s="4"/>
      <c r="AA89" s="4"/>
      <c r="AB89" s="4"/>
      <c r="AE89" s="4"/>
      <c r="AF89" s="4"/>
      <c r="AI89" s="4"/>
      <c r="AJ89" s="4"/>
      <c r="AN89" s="4"/>
      <c r="BN89" s="4"/>
    </row>
    <row r="90" spans="11:66" ht="12.75" x14ac:dyDescent="0.2">
      <c r="K90" s="4"/>
      <c r="L90" s="4"/>
      <c r="M90" s="4"/>
      <c r="N90" s="4"/>
      <c r="O90" s="4"/>
      <c r="U90" s="4"/>
      <c r="V90" s="4"/>
      <c r="W90" s="4"/>
      <c r="X90" s="4"/>
      <c r="Y90" s="4"/>
      <c r="AA90" s="4"/>
      <c r="AB90" s="4"/>
      <c r="AE90" s="4"/>
      <c r="AF90" s="4"/>
      <c r="AI90" s="4"/>
      <c r="AJ90" s="4"/>
      <c r="AN90" s="4"/>
      <c r="BN90" s="4"/>
    </row>
    <row r="91" spans="11:66" ht="12.75" x14ac:dyDescent="0.2">
      <c r="K91" s="4"/>
      <c r="L91" s="4"/>
      <c r="M91" s="4"/>
      <c r="N91" s="4"/>
      <c r="O91" s="4"/>
      <c r="U91" s="4"/>
      <c r="V91" s="4"/>
      <c r="W91" s="4"/>
      <c r="X91" s="4"/>
      <c r="Y91" s="4"/>
      <c r="AA91" s="4"/>
      <c r="AB91" s="4"/>
      <c r="AE91" s="4"/>
      <c r="AF91" s="4"/>
      <c r="AI91" s="4"/>
      <c r="AJ91" s="4"/>
      <c r="AN91" s="4"/>
      <c r="BN91" s="4"/>
    </row>
    <row r="92" spans="11:66" ht="12.75" x14ac:dyDescent="0.2">
      <c r="K92" s="4"/>
      <c r="L92" s="4"/>
      <c r="M92" s="4"/>
      <c r="N92" s="4"/>
      <c r="O92" s="4"/>
      <c r="U92" s="4"/>
      <c r="V92" s="4"/>
      <c r="W92" s="4"/>
      <c r="X92" s="4"/>
      <c r="Y92" s="4"/>
      <c r="AA92" s="4"/>
      <c r="AB92" s="4"/>
      <c r="AE92" s="4"/>
      <c r="AF92" s="4"/>
      <c r="AI92" s="4"/>
      <c r="AJ92" s="4"/>
      <c r="AN92" s="4"/>
      <c r="BN92" s="4"/>
    </row>
    <row r="93" spans="11:66" ht="12.75" x14ac:dyDescent="0.2">
      <c r="K93" s="4"/>
      <c r="L93" s="4"/>
      <c r="M93" s="4"/>
      <c r="N93" s="4"/>
      <c r="O93" s="4"/>
      <c r="U93" s="4"/>
      <c r="V93" s="4"/>
      <c r="W93" s="4"/>
      <c r="X93" s="4"/>
      <c r="Y93" s="4"/>
      <c r="AA93" s="4"/>
      <c r="AB93" s="4"/>
      <c r="AE93" s="4"/>
      <c r="AF93" s="4"/>
      <c r="AI93" s="4"/>
      <c r="AJ93" s="4"/>
      <c r="AN93" s="4"/>
      <c r="BN93" s="4"/>
    </row>
    <row r="94" spans="11:66" ht="12.75" x14ac:dyDescent="0.2">
      <c r="K94" s="4"/>
      <c r="L94" s="4"/>
      <c r="M94" s="4"/>
      <c r="N94" s="4"/>
      <c r="O94" s="4"/>
      <c r="U94" s="4"/>
      <c r="V94" s="4"/>
      <c r="W94" s="4"/>
      <c r="X94" s="4"/>
      <c r="Y94" s="4"/>
      <c r="AA94" s="4"/>
      <c r="AB94" s="4"/>
      <c r="AE94" s="4"/>
      <c r="AF94" s="4"/>
      <c r="AI94" s="4"/>
      <c r="AJ94" s="4"/>
      <c r="AN94" s="4"/>
      <c r="BN94" s="4"/>
    </row>
    <row r="95" spans="11:66" ht="12.75" x14ac:dyDescent="0.2">
      <c r="K95" s="4"/>
      <c r="L95" s="4"/>
      <c r="M95" s="4"/>
      <c r="N95" s="4"/>
      <c r="O95" s="4"/>
      <c r="U95" s="4"/>
      <c r="V95" s="4"/>
      <c r="W95" s="4"/>
      <c r="X95" s="4"/>
      <c r="Y95" s="4"/>
      <c r="AA95" s="4"/>
      <c r="AB95" s="4"/>
      <c r="AE95" s="4"/>
      <c r="AF95" s="4"/>
      <c r="AI95" s="4"/>
      <c r="AJ95" s="4"/>
      <c r="AN95" s="4"/>
      <c r="BN95" s="4"/>
    </row>
    <row r="96" spans="11:66" ht="12.75" x14ac:dyDescent="0.2">
      <c r="K96" s="4"/>
      <c r="L96" s="4"/>
      <c r="M96" s="4"/>
      <c r="N96" s="4"/>
      <c r="O96" s="4"/>
      <c r="U96" s="4"/>
      <c r="V96" s="4"/>
      <c r="W96" s="4"/>
      <c r="X96" s="4"/>
      <c r="Y96" s="4"/>
      <c r="AA96" s="4"/>
      <c r="AB96" s="4"/>
      <c r="AE96" s="4"/>
      <c r="AF96" s="4"/>
      <c r="AI96" s="4"/>
      <c r="AJ96" s="4"/>
      <c r="AN96" s="4"/>
      <c r="BN96" s="4"/>
    </row>
    <row r="97" spans="11:66" ht="12.75" x14ac:dyDescent="0.2">
      <c r="K97" s="4"/>
      <c r="L97" s="4"/>
      <c r="M97" s="4"/>
      <c r="N97" s="4"/>
      <c r="O97" s="4"/>
      <c r="U97" s="4"/>
      <c r="V97" s="4"/>
      <c r="W97" s="4"/>
      <c r="X97" s="4"/>
      <c r="Y97" s="4"/>
      <c r="AA97" s="4"/>
      <c r="AB97" s="4"/>
      <c r="AE97" s="4"/>
      <c r="AF97" s="4"/>
      <c r="AI97" s="4"/>
      <c r="AJ97" s="4"/>
      <c r="AN97" s="4"/>
      <c r="BN97" s="4"/>
    </row>
    <row r="98" spans="11:66" ht="12.75" x14ac:dyDescent="0.2">
      <c r="K98" s="4"/>
      <c r="L98" s="4"/>
      <c r="M98" s="4"/>
      <c r="N98" s="4"/>
      <c r="O98" s="4"/>
      <c r="U98" s="4"/>
      <c r="V98" s="4"/>
      <c r="W98" s="4"/>
      <c r="X98" s="4"/>
      <c r="Y98" s="4"/>
      <c r="AA98" s="4"/>
      <c r="AB98" s="4"/>
      <c r="AE98" s="4"/>
      <c r="AF98" s="4"/>
      <c r="AI98" s="4"/>
      <c r="AJ98" s="4"/>
      <c r="AN98" s="4"/>
      <c r="BN98" s="4"/>
    </row>
    <row r="99" spans="11:66" ht="12.75" x14ac:dyDescent="0.2">
      <c r="K99" s="4"/>
      <c r="L99" s="4"/>
      <c r="M99" s="4"/>
      <c r="N99" s="4"/>
      <c r="O99" s="4"/>
      <c r="U99" s="4"/>
      <c r="V99" s="4"/>
      <c r="W99" s="4"/>
      <c r="X99" s="4"/>
      <c r="Y99" s="4"/>
      <c r="AA99" s="4"/>
      <c r="AB99" s="4"/>
      <c r="AE99" s="4"/>
      <c r="AF99" s="4"/>
      <c r="AI99" s="4"/>
      <c r="AJ99" s="4"/>
      <c r="AN99" s="4"/>
      <c r="BN99" s="4"/>
    </row>
    <row r="100" spans="11:66" ht="12.75" x14ac:dyDescent="0.2">
      <c r="K100" s="4"/>
      <c r="L100" s="4"/>
      <c r="M100" s="4"/>
      <c r="N100" s="4"/>
      <c r="O100" s="4"/>
      <c r="U100" s="4"/>
      <c r="V100" s="4"/>
      <c r="W100" s="4"/>
      <c r="X100" s="4"/>
      <c r="Y100" s="4"/>
      <c r="AA100" s="4"/>
      <c r="AB100" s="4"/>
      <c r="AE100" s="4"/>
      <c r="AF100" s="4"/>
      <c r="AI100" s="4"/>
      <c r="AJ100" s="4"/>
      <c r="AN100" s="4"/>
      <c r="BN100" s="4"/>
    </row>
    <row r="101" spans="11:66" ht="12.75" x14ac:dyDescent="0.2">
      <c r="K101" s="4"/>
      <c r="L101" s="4"/>
      <c r="M101" s="4"/>
      <c r="N101" s="4"/>
      <c r="O101" s="4"/>
      <c r="U101" s="4"/>
      <c r="V101" s="4"/>
      <c r="W101" s="4"/>
      <c r="X101" s="4"/>
      <c r="Y101" s="4"/>
      <c r="AA101" s="4"/>
      <c r="AB101" s="4"/>
      <c r="AE101" s="4"/>
      <c r="AF101" s="4"/>
      <c r="AI101" s="4"/>
      <c r="AJ101" s="4"/>
      <c r="AN101" s="4"/>
      <c r="BN101" s="4"/>
    </row>
    <row r="102" spans="11:66" ht="12.75" x14ac:dyDescent="0.2">
      <c r="K102" s="4"/>
      <c r="L102" s="4"/>
      <c r="M102" s="4"/>
      <c r="N102" s="4"/>
      <c r="O102" s="4"/>
      <c r="U102" s="4"/>
      <c r="V102" s="4"/>
      <c r="W102" s="4"/>
      <c r="X102" s="4"/>
      <c r="Y102" s="4"/>
      <c r="AA102" s="4"/>
      <c r="AB102" s="4"/>
      <c r="AE102" s="4"/>
      <c r="AF102" s="4"/>
      <c r="AI102" s="4"/>
      <c r="AJ102" s="4"/>
      <c r="AN102" s="4"/>
      <c r="BN102" s="4"/>
    </row>
    <row r="103" spans="11:66" ht="12.75" x14ac:dyDescent="0.2">
      <c r="K103" s="4"/>
      <c r="L103" s="4"/>
      <c r="M103" s="4"/>
      <c r="N103" s="4"/>
      <c r="O103" s="4"/>
      <c r="U103" s="4"/>
      <c r="V103" s="4"/>
      <c r="W103" s="4"/>
      <c r="X103" s="4"/>
      <c r="Y103" s="4"/>
      <c r="AA103" s="4"/>
      <c r="AB103" s="4"/>
      <c r="AE103" s="4"/>
      <c r="AF103" s="4"/>
      <c r="AI103" s="4"/>
      <c r="AJ103" s="4"/>
      <c r="AN103" s="4"/>
      <c r="BN103" s="4"/>
    </row>
    <row r="104" spans="11:66" ht="12.75" x14ac:dyDescent="0.2">
      <c r="K104" s="4"/>
      <c r="L104" s="4"/>
      <c r="M104" s="4"/>
      <c r="N104" s="4"/>
      <c r="O104" s="4"/>
      <c r="U104" s="4"/>
      <c r="V104" s="4"/>
      <c r="W104" s="4"/>
      <c r="X104" s="4"/>
      <c r="Y104" s="4"/>
      <c r="AA104" s="4"/>
      <c r="AB104" s="4"/>
      <c r="AE104" s="4"/>
      <c r="AF104" s="4"/>
      <c r="AI104" s="4"/>
      <c r="AJ104" s="4"/>
      <c r="AN104" s="4"/>
      <c r="BN104" s="4"/>
    </row>
    <row r="105" spans="11:66" ht="12.75" x14ac:dyDescent="0.2">
      <c r="K105" s="4"/>
      <c r="L105" s="4"/>
      <c r="M105" s="4"/>
      <c r="N105" s="4"/>
      <c r="O105" s="4"/>
      <c r="U105" s="4"/>
      <c r="V105" s="4"/>
      <c r="W105" s="4"/>
      <c r="X105" s="4"/>
      <c r="Y105" s="4"/>
      <c r="AA105" s="4"/>
      <c r="AB105" s="4"/>
      <c r="AE105" s="4"/>
      <c r="AF105" s="4"/>
      <c r="AI105" s="4"/>
      <c r="AJ105" s="4"/>
      <c r="AN105" s="4"/>
      <c r="BN105" s="4"/>
    </row>
    <row r="106" spans="11:66" ht="12.75" x14ac:dyDescent="0.2">
      <c r="K106" s="4"/>
      <c r="L106" s="4"/>
      <c r="M106" s="4"/>
      <c r="N106" s="4"/>
      <c r="O106" s="4"/>
      <c r="U106" s="4"/>
      <c r="V106" s="4"/>
      <c r="W106" s="4"/>
      <c r="X106" s="4"/>
      <c r="Y106" s="4"/>
      <c r="AA106" s="4"/>
      <c r="AB106" s="4"/>
      <c r="AE106" s="4"/>
      <c r="AF106" s="4"/>
      <c r="AI106" s="4"/>
      <c r="AJ106" s="4"/>
      <c r="AN106" s="4"/>
      <c r="BN106" s="4"/>
    </row>
    <row r="107" spans="11:66" ht="12.75" x14ac:dyDescent="0.2">
      <c r="K107" s="4"/>
      <c r="L107" s="4"/>
      <c r="M107" s="4"/>
      <c r="N107" s="4"/>
      <c r="O107" s="4"/>
      <c r="U107" s="4"/>
      <c r="V107" s="4"/>
      <c r="W107" s="4"/>
      <c r="X107" s="4"/>
      <c r="Y107" s="4"/>
      <c r="AA107" s="4"/>
      <c r="AB107" s="4"/>
      <c r="AE107" s="4"/>
      <c r="AF107" s="4"/>
      <c r="AI107" s="4"/>
      <c r="AJ107" s="4"/>
      <c r="AN107" s="4"/>
      <c r="BN107" s="4"/>
    </row>
    <row r="108" spans="11:66" ht="12.75" x14ac:dyDescent="0.2">
      <c r="K108" s="4"/>
      <c r="L108" s="4"/>
      <c r="M108" s="4"/>
      <c r="N108" s="4"/>
      <c r="O108" s="4"/>
      <c r="U108" s="4"/>
      <c r="V108" s="4"/>
      <c r="W108" s="4"/>
      <c r="X108" s="4"/>
      <c r="Y108" s="4"/>
      <c r="AA108" s="4"/>
      <c r="AB108" s="4"/>
      <c r="AE108" s="4"/>
      <c r="AF108" s="4"/>
      <c r="AI108" s="4"/>
      <c r="AJ108" s="4"/>
      <c r="AN108" s="4"/>
      <c r="BN108" s="4"/>
    </row>
    <row r="109" spans="11:66" ht="12.75" x14ac:dyDescent="0.2">
      <c r="K109" s="4"/>
      <c r="L109" s="4"/>
      <c r="M109" s="4"/>
      <c r="N109" s="4"/>
      <c r="O109" s="4"/>
      <c r="U109" s="4"/>
      <c r="V109" s="4"/>
      <c r="W109" s="4"/>
      <c r="X109" s="4"/>
      <c r="Y109" s="4"/>
      <c r="AA109" s="4"/>
      <c r="AB109" s="4"/>
      <c r="AE109" s="4"/>
      <c r="AF109" s="4"/>
      <c r="AI109" s="4"/>
      <c r="AJ109" s="4"/>
      <c r="AN109" s="4"/>
      <c r="BN109" s="4"/>
    </row>
    <row r="110" spans="11:66" ht="12.75" x14ac:dyDescent="0.2">
      <c r="K110" s="4"/>
      <c r="L110" s="4"/>
      <c r="M110" s="4"/>
      <c r="N110" s="4"/>
      <c r="O110" s="4"/>
      <c r="U110" s="4"/>
      <c r="V110" s="4"/>
      <c r="W110" s="4"/>
      <c r="X110" s="4"/>
      <c r="Y110" s="4"/>
      <c r="AA110" s="4"/>
      <c r="AB110" s="4"/>
      <c r="AE110" s="4"/>
      <c r="AF110" s="4"/>
      <c r="AI110" s="4"/>
      <c r="AJ110" s="4"/>
      <c r="AN110" s="4"/>
      <c r="BN110" s="4"/>
    </row>
    <row r="111" spans="11:66" ht="12.75" x14ac:dyDescent="0.2">
      <c r="K111" s="4"/>
      <c r="L111" s="4"/>
      <c r="M111" s="4"/>
      <c r="N111" s="4"/>
      <c r="O111" s="4"/>
      <c r="U111" s="4"/>
      <c r="V111" s="4"/>
      <c r="W111" s="4"/>
      <c r="X111" s="4"/>
      <c r="Y111" s="4"/>
      <c r="AA111" s="4"/>
      <c r="AB111" s="4"/>
      <c r="AE111" s="4"/>
      <c r="AF111" s="4"/>
      <c r="AI111" s="4"/>
      <c r="AJ111" s="4"/>
      <c r="AN111" s="4"/>
      <c r="BN111" s="4"/>
    </row>
    <row r="112" spans="11:66" ht="12.75" x14ac:dyDescent="0.2">
      <c r="K112" s="4"/>
      <c r="L112" s="4"/>
      <c r="M112" s="4"/>
      <c r="N112" s="4"/>
      <c r="O112" s="4"/>
      <c r="U112" s="4"/>
      <c r="V112" s="4"/>
      <c r="W112" s="4"/>
      <c r="X112" s="4"/>
      <c r="Y112" s="4"/>
      <c r="AA112" s="4"/>
      <c r="AB112" s="4"/>
      <c r="AE112" s="4"/>
      <c r="AF112" s="4"/>
      <c r="AI112" s="4"/>
      <c r="AJ112" s="4"/>
      <c r="AN112" s="4"/>
      <c r="BN112" s="4"/>
    </row>
    <row r="113" spans="11:66" ht="12.75" x14ac:dyDescent="0.2">
      <c r="K113" s="4"/>
      <c r="L113" s="4"/>
      <c r="M113" s="4"/>
      <c r="N113" s="4"/>
      <c r="O113" s="4"/>
      <c r="U113" s="4"/>
      <c r="V113" s="4"/>
      <c r="W113" s="4"/>
      <c r="X113" s="4"/>
      <c r="Y113" s="4"/>
      <c r="AA113" s="4"/>
      <c r="AB113" s="4"/>
      <c r="AE113" s="4"/>
      <c r="AF113" s="4"/>
      <c r="AI113" s="4"/>
      <c r="AJ113" s="4"/>
      <c r="AN113" s="4"/>
      <c r="BN113" s="4"/>
    </row>
    <row r="114" spans="11:66" ht="12.75" x14ac:dyDescent="0.2">
      <c r="K114" s="4"/>
      <c r="L114" s="4"/>
      <c r="M114" s="4"/>
      <c r="N114" s="4"/>
      <c r="O114" s="4"/>
      <c r="U114" s="4"/>
      <c r="V114" s="4"/>
      <c r="W114" s="4"/>
      <c r="X114" s="4"/>
      <c r="Y114" s="4"/>
      <c r="AA114" s="4"/>
      <c r="AB114" s="4"/>
      <c r="AE114" s="4"/>
      <c r="AF114" s="4"/>
      <c r="AI114" s="4"/>
      <c r="AJ114" s="4"/>
      <c r="AN114" s="4"/>
      <c r="BN114" s="4"/>
    </row>
    <row r="115" spans="11:66" ht="12.75" x14ac:dyDescent="0.2">
      <c r="K115" s="4"/>
      <c r="L115" s="4"/>
      <c r="M115" s="4"/>
      <c r="N115" s="4"/>
      <c r="O115" s="4"/>
      <c r="U115" s="4"/>
      <c r="V115" s="4"/>
      <c r="W115" s="4"/>
      <c r="X115" s="4"/>
      <c r="Y115" s="4"/>
      <c r="AA115" s="4"/>
      <c r="AB115" s="4"/>
      <c r="AE115" s="4"/>
      <c r="AF115" s="4"/>
      <c r="AI115" s="4"/>
      <c r="AJ115" s="4"/>
      <c r="AN115" s="4"/>
      <c r="BN115" s="4"/>
    </row>
  </sheetData>
  <hyperlinks>
    <hyperlink ref="BP2" r:id="rId1" xr:uid="{00000000-0004-0000-0400-000000000000}"/>
    <hyperlink ref="BP3" r:id="rId2" xr:uid="{00000000-0004-0000-0400-000001000000}"/>
    <hyperlink ref="BP4" r:id="rId3" xr:uid="{00000000-0004-0000-0400-000003000000}"/>
    <hyperlink ref="BP5" r:id="rId4" xr:uid="{00000000-0004-0000-0400-000004000000}"/>
    <hyperlink ref="BP6" r:id="rId5" xr:uid="{00000000-0004-0000-0400-000005000000}"/>
    <hyperlink ref="BP7" r:id="rId6" xr:uid="{00000000-0004-0000-0400-000008000000}"/>
    <hyperlink ref="BP8" r:id="rId7" xr:uid="{00000000-0004-0000-0400-000009000000}"/>
    <hyperlink ref="BP9" r:id="rId8" xr:uid="{00000000-0004-0000-0400-00000A000000}"/>
    <hyperlink ref="BP10" r:id="rId9" xr:uid="{00000000-0004-0000-0400-00000B000000}"/>
    <hyperlink ref="BP11" r:id="rId10" xr:uid="{00000000-0004-0000-0400-00000C000000}"/>
    <hyperlink ref="BP12" r:id="rId11" xr:uid="{00000000-0004-0000-0400-00000D000000}"/>
    <hyperlink ref="BP13" r:id="rId12" xr:uid="{00000000-0004-0000-0400-00000E000000}"/>
    <hyperlink ref="BP14" r:id="rId13" xr:uid="{00000000-0004-0000-0400-00000F000000}"/>
    <hyperlink ref="BP15" r:id="rId14" xr:uid="{00000000-0004-0000-0400-000010000000}"/>
    <hyperlink ref="BP16" r:id="rId15" xr:uid="{00000000-0004-0000-0400-000011000000}"/>
    <hyperlink ref="BP17" r:id="rId16" xr:uid="{00000000-0004-0000-0400-000012000000}"/>
    <hyperlink ref="BP18" r:id="rId17" xr:uid="{00000000-0004-0000-0400-000013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Trasversali</vt:lpstr>
      <vt:lpstr>Ipsia</vt:lpstr>
      <vt:lpstr>ITIS</vt:lpstr>
      <vt:lpstr>Liceo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Retali - I.I.S.C.Beretta</dc:creator>
  <cp:lastModifiedBy>Stefano Retali - I.I.S.C.Beretta</cp:lastModifiedBy>
  <dcterms:created xsi:type="dcterms:W3CDTF">2022-10-18T13:25:44Z</dcterms:created>
  <dcterms:modified xsi:type="dcterms:W3CDTF">2022-10-18T13:25:44Z</dcterms:modified>
</cp:coreProperties>
</file>